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autoCompressPictures="0"/>
  <mc:AlternateContent xmlns:mc="http://schemas.openxmlformats.org/markup-compatibility/2006">
    <mc:Choice Requires="x15">
      <x15ac:absPath xmlns:x15ac="http://schemas.microsoft.com/office/spreadsheetml/2010/11/ac" url="R:\SCT &amp; Bereavements\SCT - Cath's Team\AAS\Questionnaire\"/>
    </mc:Choice>
  </mc:AlternateContent>
  <xr:revisionPtr revIDLastSave="0" documentId="13_ncr:1_{75814EDE-D596-4E8E-99FB-6A7BA00D0F89}" xr6:coauthVersionLast="47" xr6:coauthVersionMax="47" xr10:uidLastSave="{00000000-0000-0000-0000-000000000000}"/>
  <workbookProtection workbookAlgorithmName="SHA-512" workbookHashValue="rIUymP5bhTiz6o7RGsN6hUU/FvK7Vo61A1aC3hJnU1RlDkBO4yA6vbJAuZccadOa3SoVfmy2K4QBUSRzilsH3g==" workbookSaltValue="I4l/19wIev8lOpUT/V46gA==" workbookSpinCount="100000" lockStructure="1"/>
  <bookViews>
    <workbookView xWindow="-110" yWindow="-110" windowWidth="19420" windowHeight="11500" tabRatio="611" xr2:uid="{00000000-000D-0000-FFFF-FFFF00000000}"/>
  </bookViews>
  <sheets>
    <sheet name="Questionnaire" sheetId="1" r:id="rId1"/>
    <sheet name="Sheet2" sheetId="12" state="veryHidden" r:id="rId2"/>
    <sheet name="RAYG Lookup" sheetId="11" state="veryHidden" r:id="rId3"/>
    <sheet name="Lookups - to hide" sheetId="5" state="veryHidden" r:id="rId4"/>
    <sheet name="Lookups-Payroll Prov - to hide" sheetId="6" state="veryHidden" r:id="rId5"/>
    <sheet name="Lookups-SSP - to hide" sheetId="7" state="veryHidden" r:id="rId6"/>
    <sheet name="Sheet1" sheetId="10" state="veryHidden" r:id="rId7"/>
    <sheet name="Declaration" sheetId="18" r:id="rId8"/>
    <sheet name="Signed Declaration" sheetId="20" state="hidden" r:id="rId9"/>
    <sheet name="Summary" sheetId="19" state="hidden" r:id="rId10"/>
    <sheet name="temp" sheetId="21" state="hidden" r:id="rId11"/>
    <sheet name="Employer list 2025" sheetId="22" state="hidden" r:id="rId12"/>
  </sheets>
  <externalReferences>
    <externalReference r:id="rId13"/>
  </externalReferences>
  <definedNames>
    <definedName name="EmpList">'Lookups - to hide'!$B$5:$B$241</definedName>
    <definedName name="InQ">'RAYG Lookup'!$A$1:$C$5</definedName>
    <definedName name="LMH">'RAYG Lookup'!$A$16:$A$18</definedName>
    <definedName name="_xlnm.Print_Area" localSheetId="7">Declaration!$B$2:$C$23</definedName>
    <definedName name="_xlnm.Print_Area" localSheetId="0">Questionnaire!$B$2:$D$56</definedName>
    <definedName name="RAG">'RAYG Lookup'!$A$1:$A$5</definedName>
    <definedName name="RAGRef">'RAYG Lookup'!$A$1:$B$5</definedName>
    <definedName name="Rating">'[1]Section 2'!$B$8:$B$11</definedName>
    <definedName name="RAYG">Sheet2!$A$1:$B$4</definedName>
    <definedName name="RS">'Lookups - to hide'!$B$4:$G$241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Z2" i="19" l="1"/>
  <c r="Z3" i="19"/>
  <c r="Z4" i="19"/>
  <c r="Z5" i="19"/>
  <c r="Z6" i="19"/>
  <c r="Z7" i="19"/>
  <c r="Z8" i="19"/>
  <c r="Z9" i="19"/>
  <c r="Z10" i="19"/>
  <c r="Z11" i="19"/>
  <c r="Z12" i="19"/>
  <c r="Z13" i="19"/>
  <c r="Z14" i="19"/>
  <c r="Z15" i="19"/>
  <c r="Z16" i="19"/>
  <c r="Z17" i="19"/>
  <c r="Z18" i="19"/>
  <c r="Z19" i="19"/>
  <c r="Z20" i="19"/>
  <c r="Z21" i="19"/>
  <c r="Z22" i="19"/>
  <c r="Z23" i="19"/>
  <c r="Z24" i="19"/>
  <c r="Z25" i="19"/>
  <c r="Z26" i="19"/>
  <c r="Z27" i="19"/>
  <c r="Z28" i="19"/>
  <c r="Z29" i="19"/>
  <c r="Z30" i="19"/>
  <c r="Z31" i="19"/>
  <c r="Z32" i="19"/>
  <c r="Z33" i="19"/>
  <c r="Z34" i="19"/>
  <c r="Z35" i="19"/>
  <c r="Z36" i="19"/>
  <c r="Z37" i="19"/>
  <c r="Z38" i="19"/>
  <c r="Z39" i="19"/>
  <c r="Z40" i="19"/>
  <c r="Z41" i="19"/>
  <c r="Z42" i="19"/>
  <c r="Z43" i="19"/>
  <c r="Z44" i="19"/>
  <c r="Z45" i="19"/>
  <c r="Z46" i="19"/>
  <c r="Z47" i="19"/>
  <c r="Z48" i="19"/>
  <c r="Z49" i="19"/>
  <c r="Z50" i="19"/>
  <c r="Z51" i="19"/>
  <c r="Z52" i="19"/>
  <c r="Z53" i="19"/>
  <c r="Z54" i="19"/>
  <c r="Z55" i="19"/>
  <c r="Z56" i="19"/>
  <c r="U3" i="19"/>
  <c r="U4"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U50" i="19"/>
  <c r="U51" i="19"/>
  <c r="U52" i="19"/>
  <c r="U53" i="19"/>
  <c r="U54" i="19"/>
  <c r="U55" i="19"/>
  <c r="U56" i="19"/>
  <c r="U2" i="19"/>
  <c r="T2" i="19"/>
  <c r="T3" i="19"/>
  <c r="T4" i="19"/>
  <c r="T5" i="19"/>
  <c r="T6" i="19"/>
  <c r="T7" i="19"/>
  <c r="T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34" i="19"/>
  <c r="T35" i="19"/>
  <c r="T36" i="19"/>
  <c r="T37" i="19"/>
  <c r="T38" i="19"/>
  <c r="T39" i="19"/>
  <c r="T40" i="19"/>
  <c r="T41" i="19"/>
  <c r="T42" i="19"/>
  <c r="T43" i="19"/>
  <c r="T44" i="19"/>
  <c r="T45" i="19"/>
  <c r="T46" i="19"/>
  <c r="T47" i="19"/>
  <c r="T48" i="19"/>
  <c r="T49" i="19"/>
  <c r="T50" i="19"/>
  <c r="T51" i="19"/>
  <c r="T52" i="19"/>
  <c r="T53" i="19"/>
  <c r="T54" i="19"/>
  <c r="T55" i="19"/>
  <c r="T56" i="19"/>
  <c r="S3" i="19"/>
  <c r="S4" i="19"/>
  <c r="S5" i="19"/>
  <c r="S6" i="19"/>
  <c r="S7" i="19"/>
  <c r="S8" i="19"/>
  <c r="S9" i="19"/>
  <c r="S10" i="19"/>
  <c r="S11" i="19"/>
  <c r="S12" i="19"/>
  <c r="S13" i="19"/>
  <c r="S14" i="19"/>
  <c r="S15" i="19"/>
  <c r="S16" i="19"/>
  <c r="S17" i="19"/>
  <c r="S18" i="19"/>
  <c r="S19" i="19"/>
  <c r="S20" i="19"/>
  <c r="S21" i="19"/>
  <c r="S22" i="19"/>
  <c r="S23" i="19"/>
  <c r="S24" i="19"/>
  <c r="S25" i="19"/>
  <c r="S26" i="19"/>
  <c r="S27" i="19"/>
  <c r="S28" i="19"/>
  <c r="S29" i="19"/>
  <c r="S30" i="19"/>
  <c r="S31" i="19"/>
  <c r="S32" i="19"/>
  <c r="S33" i="19"/>
  <c r="S34" i="19"/>
  <c r="S35" i="19"/>
  <c r="S36" i="19"/>
  <c r="S37" i="19"/>
  <c r="S38" i="19"/>
  <c r="S39" i="19"/>
  <c r="S40" i="19"/>
  <c r="S41" i="19"/>
  <c r="S42" i="19"/>
  <c r="S43" i="19"/>
  <c r="S44" i="19"/>
  <c r="S45" i="19"/>
  <c r="S46" i="19"/>
  <c r="S47" i="19"/>
  <c r="S48" i="19"/>
  <c r="S49" i="19"/>
  <c r="S50" i="19"/>
  <c r="S51" i="19"/>
  <c r="S52" i="19"/>
  <c r="S53" i="19"/>
  <c r="S54" i="19"/>
  <c r="S55" i="19"/>
  <c r="S56" i="19"/>
  <c r="S2" i="19"/>
  <c r="R3" i="19"/>
  <c r="R4" i="19"/>
  <c r="R5" i="19"/>
  <c r="R6" i="19"/>
  <c r="R7" i="19"/>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2" i="19"/>
  <c r="Q2" i="19"/>
  <c r="Q3" i="19"/>
  <c r="Q4" i="19"/>
  <c r="Q5" i="19"/>
  <c r="Q6" i="19"/>
  <c r="Q7" i="19"/>
  <c r="Q8" i="19"/>
  <c r="Q9" i="19"/>
  <c r="Q10" i="19"/>
  <c r="Q11" i="19"/>
  <c r="Q12" i="19"/>
  <c r="Q13" i="19"/>
  <c r="Q14" i="19"/>
  <c r="Q15" i="19"/>
  <c r="Q16" i="19"/>
  <c r="Q17" i="19"/>
  <c r="Q18" i="19"/>
  <c r="Q19" i="19"/>
  <c r="Q20" i="19"/>
  <c r="Q21" i="19"/>
  <c r="Q22" i="19"/>
  <c r="Q23"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P2" i="19"/>
  <c r="P3" i="19"/>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Y2" i="19" l="1"/>
  <c r="Y3" i="19"/>
  <c r="Y4" i="19"/>
  <c r="Y5" i="19"/>
  <c r="Y6" i="19"/>
  <c r="Y7" i="19"/>
  <c r="Y8" i="19"/>
  <c r="Y9" i="19"/>
  <c r="Y10" i="19"/>
  <c r="Y11" i="19"/>
  <c r="Y12" i="19"/>
  <c r="Y13" i="19"/>
  <c r="Y14" i="19"/>
  <c r="Y15" i="19"/>
  <c r="Y16" i="19"/>
  <c r="Y17" i="19"/>
  <c r="Y18" i="19"/>
  <c r="Y19" i="19"/>
  <c r="Y20" i="19"/>
  <c r="Y21" i="19"/>
  <c r="Y22" i="19"/>
  <c r="Y23" i="19"/>
  <c r="Y24" i="19"/>
  <c r="Y25" i="19"/>
  <c r="Y26" i="19"/>
  <c r="Y27" i="19"/>
  <c r="Y28" i="19"/>
  <c r="Y29" i="19"/>
  <c r="Y30" i="19"/>
  <c r="Y31" i="19"/>
  <c r="Y32" i="19"/>
  <c r="Y33" i="19"/>
  <c r="Y34" i="19"/>
  <c r="Y35" i="19"/>
  <c r="Y36" i="19"/>
  <c r="Y37" i="19"/>
  <c r="Y38" i="19"/>
  <c r="Y39" i="19"/>
  <c r="Y40" i="19"/>
  <c r="Y41" i="19"/>
  <c r="Y42" i="19"/>
  <c r="Y43" i="19"/>
  <c r="Y44" i="19"/>
  <c r="Y45" i="19"/>
  <c r="Y46" i="19"/>
  <c r="Y47" i="19"/>
  <c r="Y48" i="19"/>
  <c r="Y49" i="19"/>
  <c r="Y50" i="19"/>
  <c r="Y51" i="19"/>
  <c r="Y52" i="19"/>
  <c r="Y53" i="19"/>
  <c r="Y54" i="19"/>
  <c r="Y55" i="19"/>
  <c r="Y56" i="19"/>
  <c r="X2" i="19"/>
  <c r="X3" i="19"/>
  <c r="X4" i="19"/>
  <c r="X5" i="19"/>
  <c r="X6" i="19"/>
  <c r="X7" i="19"/>
  <c r="X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34" i="19"/>
  <c r="X35" i="19"/>
  <c r="X36" i="19"/>
  <c r="X37" i="19"/>
  <c r="X38" i="19"/>
  <c r="X39" i="19"/>
  <c r="X40" i="19"/>
  <c r="X41" i="19"/>
  <c r="X42" i="19"/>
  <c r="X43" i="19"/>
  <c r="X44" i="19"/>
  <c r="X45" i="19"/>
  <c r="X46" i="19"/>
  <c r="X47" i="19"/>
  <c r="X48" i="19"/>
  <c r="X49" i="19"/>
  <c r="X50" i="19"/>
  <c r="X51" i="19"/>
  <c r="X52" i="19"/>
  <c r="X53" i="19"/>
  <c r="X54" i="19"/>
  <c r="X55" i="19"/>
  <c r="X56" i="19"/>
  <c r="W3" i="19" l="1"/>
  <c r="W4"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W52" i="19"/>
  <c r="W53" i="19"/>
  <c r="W54" i="19"/>
  <c r="W55" i="19"/>
  <c r="W56" i="19"/>
  <c r="W2" i="19"/>
  <c r="V3" i="19"/>
  <c r="V4" i="19"/>
  <c r="V5" i="19"/>
  <c r="V6" i="19"/>
  <c r="V7" i="19"/>
  <c r="V8" i="19"/>
  <c r="V9" i="19"/>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40" i="19"/>
  <c r="V41" i="19"/>
  <c r="V42" i="19"/>
  <c r="V43" i="19"/>
  <c r="V44" i="19"/>
  <c r="V45" i="19"/>
  <c r="V46" i="19"/>
  <c r="V47" i="19"/>
  <c r="V48" i="19"/>
  <c r="V49" i="19"/>
  <c r="V50" i="19"/>
  <c r="V51" i="19"/>
  <c r="V52" i="19"/>
  <c r="V53" i="19"/>
  <c r="V54" i="19"/>
  <c r="V55" i="19"/>
  <c r="V56" i="19"/>
  <c r="V2" i="19"/>
  <c r="O3" i="19"/>
  <c r="O4" i="19"/>
  <c r="O5" i="19"/>
  <c r="O6" i="19"/>
  <c r="O7" i="19"/>
  <c r="O8" i="19"/>
  <c r="O9" i="19"/>
  <c r="O10" i="19"/>
  <c r="O11" i="19"/>
  <c r="O12" i="19"/>
  <c r="O13" i="19"/>
  <c r="O14" i="19"/>
  <c r="O15" i="19"/>
  <c r="O16" i="19"/>
  <c r="O17" i="19"/>
  <c r="O18" i="19"/>
  <c r="O19" i="19"/>
  <c r="O20" i="19"/>
  <c r="O21" i="19"/>
  <c r="O22" i="19"/>
  <c r="O23" i="19"/>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O53" i="19"/>
  <c r="O54" i="19"/>
  <c r="O55" i="19"/>
  <c r="O56" i="19"/>
  <c r="O2" i="19"/>
  <c r="N3" i="19"/>
  <c r="N4" i="19"/>
  <c r="N5" i="19"/>
  <c r="N6"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2" i="19"/>
  <c r="M3" i="19"/>
  <c r="M4" i="19"/>
  <c r="M5"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2" i="19"/>
  <c r="L3" i="19"/>
  <c r="L4" i="19"/>
  <c r="L5" i="19"/>
  <c r="L6" i="19"/>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2" i="19"/>
  <c r="K3" i="19"/>
  <c r="K4" i="19"/>
  <c r="K5" i="19"/>
  <c r="K6" i="19"/>
  <c r="K7" i="19"/>
  <c r="K8" i="19"/>
  <c r="K9" i="19"/>
  <c r="K10" i="19"/>
  <c r="K11" i="19"/>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2" i="19"/>
  <c r="J3" i="19"/>
  <c r="J4" i="19"/>
  <c r="J5" i="19"/>
  <c r="J6" i="19"/>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49" i="19"/>
  <c r="J50" i="19"/>
  <c r="J51" i="19"/>
  <c r="J52" i="19"/>
  <c r="J53" i="19"/>
  <c r="J54" i="19"/>
  <c r="J55" i="19"/>
  <c r="J56" i="19"/>
  <c r="J2" i="19"/>
  <c r="I3" i="19"/>
  <c r="I4" i="19"/>
  <c r="I5" i="19"/>
  <c r="I6"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2" i="19"/>
  <c r="H3" i="19"/>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2" i="19"/>
  <c r="G3" i="19"/>
  <c r="G4" i="19"/>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2" i="19"/>
  <c r="F3" i="19"/>
  <c r="F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2" i="19"/>
  <c r="E3" i="19"/>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2" i="19"/>
  <c r="D3" i="19"/>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2" i="19"/>
  <c r="C3" i="19"/>
  <c r="C4"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2" i="19"/>
  <c r="A4" i="21" l="1"/>
  <c r="J3" i="21" l="1"/>
  <c r="K3" i="21" s="1"/>
  <c r="L3" i="21" s="1"/>
  <c r="M3" i="21" s="1"/>
  <c r="N3" i="21" s="1"/>
  <c r="O3" i="21" s="1"/>
  <c r="P3" i="21" s="1"/>
  <c r="Q3" i="21" s="1"/>
  <c r="R3" i="21" s="1"/>
  <c r="S3" i="21" s="1"/>
  <c r="T3" i="21" s="1"/>
  <c r="U3" i="21" s="1"/>
  <c r="V3" i="21" s="1"/>
  <c r="W3" i="21" s="1"/>
  <c r="X3" i="21" s="1"/>
  <c r="Y3" i="21" s="1"/>
  <c r="Z3" i="21" s="1"/>
  <c r="AA3" i="21" s="1"/>
  <c r="AB3" i="21" s="1"/>
  <c r="AC3" i="21" s="1"/>
  <c r="AD3" i="21" s="1"/>
  <c r="C4" i="21"/>
  <c r="B29" i="19" s="1"/>
  <c r="A23" i="19"/>
  <c r="B23" i="19" s="1"/>
  <c r="A24" i="19"/>
  <c r="B24" i="19" s="1"/>
  <c r="A25" i="19"/>
  <c r="B25" i="19" s="1"/>
  <c r="A26" i="19"/>
  <c r="B26" i="19" s="1"/>
  <c r="A27" i="19"/>
  <c r="B27"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A19" i="19"/>
  <c r="B19" i="19" s="1"/>
  <c r="A20" i="19"/>
  <c r="B20" i="19" s="1"/>
  <c r="A21" i="19"/>
  <c r="B21" i="19" s="1"/>
  <c r="A22" i="19"/>
  <c r="B22" i="19" s="1"/>
  <c r="A3" i="19"/>
  <c r="B3" i="19" s="1"/>
  <c r="A2" i="19"/>
  <c r="B2" i="19" s="1"/>
  <c r="AA4" i="21" l="1"/>
  <c r="B53" i="19" s="1"/>
  <c r="K4" i="21"/>
  <c r="B37" i="19" s="1"/>
  <c r="P4" i="21"/>
  <c r="B42" i="19" s="1"/>
  <c r="W4" i="21"/>
  <c r="B49" i="19" s="1"/>
  <c r="O4" i="21"/>
  <c r="B41" i="19" s="1"/>
  <c r="G4" i="21"/>
  <c r="B33" i="19" s="1"/>
  <c r="S4" i="21"/>
  <c r="B45" i="19" s="1"/>
  <c r="X4" i="21"/>
  <c r="B50" i="19" s="1"/>
  <c r="H4" i="21"/>
  <c r="B34" i="19" s="1"/>
  <c r="AB4" i="21"/>
  <c r="B54" i="19" s="1"/>
  <c r="T4" i="21"/>
  <c r="B46" i="19" s="1"/>
  <c r="L4" i="21"/>
  <c r="B38" i="19" s="1"/>
  <c r="AC4" i="21"/>
  <c r="B55" i="19" s="1"/>
  <c r="Y4" i="21"/>
  <c r="B51" i="19" s="1"/>
  <c r="U4" i="21"/>
  <c r="B47" i="19" s="1"/>
  <c r="Q4" i="21"/>
  <c r="B43" i="19" s="1"/>
  <c r="M4" i="21"/>
  <c r="B39" i="19" s="1"/>
  <c r="I4" i="21"/>
  <c r="B35" i="19" s="1"/>
  <c r="AD4" i="21"/>
  <c r="B56" i="19" s="1"/>
  <c r="Z4" i="21"/>
  <c r="B52" i="19" s="1"/>
  <c r="V4" i="21"/>
  <c r="B48" i="19" s="1"/>
  <c r="R4" i="21"/>
  <c r="B44" i="19" s="1"/>
  <c r="N4" i="21"/>
  <c r="B40" i="19" s="1"/>
  <c r="J4" i="21"/>
  <c r="B36" i="19" s="1"/>
  <c r="F4" i="21"/>
  <c r="B32" i="19" s="1"/>
  <c r="E4" i="21"/>
  <c r="B31" i="19" s="1"/>
  <c r="B4" i="21"/>
  <c r="B28" i="19" s="1"/>
  <c r="D4" i="21"/>
  <c r="B30" i="19" s="1"/>
</calcChain>
</file>

<file path=xl/sharedStrings.xml><?xml version="1.0" encoding="utf-8"?>
<sst xmlns="http://schemas.openxmlformats.org/spreadsheetml/2006/main" count="1347" uniqueCount="891">
  <si>
    <t>Ofsted</t>
  </si>
  <si>
    <t>Organisation 1</t>
  </si>
  <si>
    <t>Organisation 2</t>
  </si>
  <si>
    <t>Organisation 3</t>
  </si>
  <si>
    <t>Green</t>
  </si>
  <si>
    <t>Yellow</t>
  </si>
  <si>
    <t>Amber</t>
  </si>
  <si>
    <t>Red</t>
  </si>
  <si>
    <t>Employer list</t>
  </si>
  <si>
    <t>Risk Override</t>
  </si>
  <si>
    <t>Type</t>
  </si>
  <si>
    <t>Employer ID</t>
  </si>
  <si>
    <t>Parent</t>
  </si>
  <si>
    <t>Parent ID</t>
  </si>
  <si>
    <t>ACAS</t>
  </si>
  <si>
    <t>Medium</t>
  </si>
  <si>
    <t>Schedule 1</t>
  </si>
  <si>
    <t>EMP001</t>
  </si>
  <si>
    <t>Accountancy in Bankruptcy</t>
  </si>
  <si>
    <t>Agency</t>
  </si>
  <si>
    <t>EMP229</t>
  </si>
  <si>
    <t>Scottish Government</t>
  </si>
  <si>
    <t>EMP191</t>
  </si>
  <si>
    <t>Adjudicator to HM Land Registry</t>
  </si>
  <si>
    <t>High</t>
  </si>
  <si>
    <t>EMP002</t>
  </si>
  <si>
    <t>Adjudicator to HMRC, VOA and Insolvency Service</t>
  </si>
  <si>
    <t>EMP003</t>
  </si>
  <si>
    <t>Animal Health &amp; Vet Lab Agency</t>
  </si>
  <si>
    <t>EMP004</t>
  </si>
  <si>
    <t>Architecture &amp; Design Scotland</t>
  </si>
  <si>
    <t>EMP005</t>
  </si>
  <si>
    <t>Attorney Generals Office</t>
  </si>
  <si>
    <t>EMP006</t>
  </si>
  <si>
    <t>Audit Scotland</t>
  </si>
  <si>
    <t>Ind Body</t>
  </si>
  <si>
    <t>EMP007</t>
  </si>
  <si>
    <t>Big Lottery Fund</t>
  </si>
  <si>
    <t>EMP008</t>
  </si>
  <si>
    <t>BIS</t>
  </si>
  <si>
    <t>GD</t>
  </si>
  <si>
    <t>EMP009</t>
  </si>
  <si>
    <t>Boundary Commission</t>
  </si>
  <si>
    <t>EMP010</t>
  </si>
  <si>
    <t>British Council</t>
  </si>
  <si>
    <t>EMP012</t>
  </si>
  <si>
    <t>British Library</t>
  </si>
  <si>
    <t>EMP013</t>
  </si>
  <si>
    <t>British Museum</t>
  </si>
  <si>
    <t>EMP014</t>
  </si>
  <si>
    <t>British-American Parliamentary Group</t>
  </si>
  <si>
    <t>EMP011</t>
  </si>
  <si>
    <t>Cabinet Office</t>
  </si>
  <si>
    <t>EMP015</t>
  </si>
  <si>
    <t>CAFCASS</t>
  </si>
  <si>
    <t>EMP016</t>
  </si>
  <si>
    <t>Cairngorms National Park Authority</t>
  </si>
  <si>
    <t>EMP017</t>
  </si>
  <si>
    <t>Cefas</t>
  </si>
  <si>
    <t>EMP018</t>
  </si>
  <si>
    <t>Charity Commission (including Chair)</t>
  </si>
  <si>
    <t>EMP019</t>
  </si>
  <si>
    <t>Chequers Estate</t>
  </si>
  <si>
    <t>EMP020</t>
  </si>
  <si>
    <t>Chief Electoral Officer - NI</t>
  </si>
  <si>
    <t>EMP021</t>
  </si>
  <si>
    <t>Children's Commissioner</t>
  </si>
  <si>
    <t>EMP022</t>
  </si>
  <si>
    <t>Children's Commissioner for Wales</t>
  </si>
  <si>
    <t>EMP023</t>
  </si>
  <si>
    <t>China-Britain Business Council</t>
  </si>
  <si>
    <t>EMP024</t>
  </si>
  <si>
    <t>Churches Conservation Trust</t>
  </si>
  <si>
    <t>EMP025</t>
  </si>
  <si>
    <t>Civil Service Commissioners</t>
  </si>
  <si>
    <t>EMP026</t>
  </si>
  <si>
    <t>Coal Authority</t>
  </si>
  <si>
    <t>EMP027</t>
  </si>
  <si>
    <t>College of Policing Ltd</t>
  </si>
  <si>
    <t>EMP028</t>
  </si>
  <si>
    <t>Commission for Equality and Human Rights</t>
  </si>
  <si>
    <t>EMP029</t>
  </si>
  <si>
    <t>Commission for Ethical Standards in Public Life in Scotland</t>
  </si>
  <si>
    <t>EMP030</t>
  </si>
  <si>
    <t>Commission for Older People in Wales</t>
  </si>
  <si>
    <t>EMP031</t>
  </si>
  <si>
    <t>Commissioner for Children &amp; Young People Scotland</t>
  </si>
  <si>
    <t>EMP033</t>
  </si>
  <si>
    <t>Commissioner of Police of the Metropolis</t>
  </si>
  <si>
    <t>EMP032</t>
  </si>
  <si>
    <t>Commissioners of Irish Lights</t>
  </si>
  <si>
    <t>EMP034</t>
  </si>
  <si>
    <t>Commissioners of Northern Lighthouses</t>
  </si>
  <si>
    <t>EMP035</t>
  </si>
  <si>
    <t>Committee on Climate Change</t>
  </si>
  <si>
    <t>EMP036</t>
  </si>
  <si>
    <t>Commonwealth Parliamentary Association UK</t>
  </si>
  <si>
    <t>EMP037</t>
  </si>
  <si>
    <t>Companies House</t>
  </si>
  <si>
    <t>EMP038</t>
  </si>
  <si>
    <t>Competition and Markets Authority</t>
  </si>
  <si>
    <t>EMP039</t>
  </si>
  <si>
    <t>Competition Service</t>
  </si>
  <si>
    <t>EMP040</t>
  </si>
  <si>
    <t>Consumer Council for Water</t>
  </si>
  <si>
    <t>EMP041</t>
  </si>
  <si>
    <t>Criminal Cases Review Commission</t>
  </si>
  <si>
    <t>EMP042</t>
  </si>
  <si>
    <t>Crofting Commission</t>
  </si>
  <si>
    <t>EMP043</t>
  </si>
  <si>
    <t>Crown Commercial Service</t>
  </si>
  <si>
    <t>EMP044</t>
  </si>
  <si>
    <t>Crown Estate</t>
  </si>
  <si>
    <t>EMP045</t>
  </si>
  <si>
    <t>Crown Office &amp; Procurator Fiscal</t>
  </si>
  <si>
    <t>EMP046</t>
  </si>
  <si>
    <t>Crown Prosecution Service</t>
  </si>
  <si>
    <t>EMP047</t>
  </si>
  <si>
    <t>Crown Solicitor for NI</t>
  </si>
  <si>
    <t>EMP048</t>
  </si>
  <si>
    <t>DCLG</t>
  </si>
  <si>
    <t>EMP049</t>
  </si>
  <si>
    <t>Debt Management Office</t>
  </si>
  <si>
    <t>EMP050</t>
  </si>
  <si>
    <t>DEFRA</t>
  </si>
  <si>
    <t>EMP051</t>
  </si>
  <si>
    <t>Department for Education</t>
  </si>
  <si>
    <t>EMP052</t>
  </si>
  <si>
    <t>Department for Transport</t>
  </si>
  <si>
    <t>EMP053</t>
  </si>
  <si>
    <t>Department of Culture Media and Sport</t>
  </si>
  <si>
    <t>EMP242</t>
  </si>
  <si>
    <t>Department of Energy and Climate Change</t>
  </si>
  <si>
    <t>EMP054</t>
  </si>
  <si>
    <t>Department of Health</t>
  </si>
  <si>
    <t>EMP055</t>
  </si>
  <si>
    <t>DFID</t>
  </si>
  <si>
    <t>EMP056</t>
  </si>
  <si>
    <t>Disclosure and Barring Service</t>
  </si>
  <si>
    <t>EMP057</t>
  </si>
  <si>
    <t>Driving Standards Agency</t>
  </si>
  <si>
    <t>EMP058</t>
  </si>
  <si>
    <t>DSTL</t>
  </si>
  <si>
    <t>EMP059</t>
  </si>
  <si>
    <t>DVLA</t>
  </si>
  <si>
    <t>EMP060</t>
  </si>
  <si>
    <t>DWP</t>
  </si>
  <si>
    <t>EMP061</t>
  </si>
  <si>
    <t>Education Funding Agency</t>
  </si>
  <si>
    <t>EMP237</t>
  </si>
  <si>
    <t>Education Scotland</t>
  </si>
  <si>
    <t>EMP230</t>
  </si>
  <si>
    <t>Education Workforce Council</t>
  </si>
  <si>
    <t>EMP062</t>
  </si>
  <si>
    <t>Electoral Commission</t>
  </si>
  <si>
    <t>EMP063</t>
  </si>
  <si>
    <t>Estyn</t>
  </si>
  <si>
    <t>EMP065</t>
  </si>
  <si>
    <t>FCO</t>
  </si>
  <si>
    <t>EMP066</t>
  </si>
  <si>
    <t>Food Standards Agency</t>
  </si>
  <si>
    <t>EMP068</t>
  </si>
  <si>
    <t>Forestry Commission</t>
  </si>
  <si>
    <t>EMP069</t>
  </si>
  <si>
    <t>Future Generations Commissioner for Wales</t>
  </si>
  <si>
    <t>EMP070</t>
  </si>
  <si>
    <t>Gambling Commission</t>
  </si>
  <si>
    <t>EMP071</t>
  </si>
  <si>
    <t>Gangmasters Licensing Authority</t>
  </si>
  <si>
    <t>EMP072</t>
  </si>
  <si>
    <t>GCHQ</t>
  </si>
  <si>
    <t>EMP073</t>
  </si>
  <si>
    <t>General Registers Office for Scotland</t>
  </si>
  <si>
    <t>EMP074</t>
  </si>
  <si>
    <t>Government Actuary's Department</t>
  </si>
  <si>
    <t>EMP075</t>
  </si>
  <si>
    <t>Government Internal Audit Agency</t>
  </si>
  <si>
    <t>EMP076</t>
  </si>
  <si>
    <t>Government Legal Department</t>
  </si>
  <si>
    <t>EMP077</t>
  </si>
  <si>
    <t>Great Britain China Centre</t>
  </si>
  <si>
    <t>EMP078</t>
  </si>
  <si>
    <t>Health &amp; Social Care Information Centre</t>
  </si>
  <si>
    <t>EMP079</t>
  </si>
  <si>
    <t>Health and Safety Executive</t>
  </si>
  <si>
    <t>EMP080</t>
  </si>
  <si>
    <t>Higher Education Funding Council for England</t>
  </si>
  <si>
    <t>EMP081</t>
  </si>
  <si>
    <t>Higher Education Funding Council for Wales</t>
  </si>
  <si>
    <t>EMP082</t>
  </si>
  <si>
    <t>Historic England</t>
  </si>
  <si>
    <t>EMP083</t>
  </si>
  <si>
    <t>Historic Environment Scotland</t>
  </si>
  <si>
    <t>EMP084</t>
  </si>
  <si>
    <t>Historic Scotland</t>
  </si>
  <si>
    <t>EMP085</t>
  </si>
  <si>
    <t>HM Chief Inspector of HM Crown Prosecution Service Inspectorate</t>
  </si>
  <si>
    <t>EMP088</t>
  </si>
  <si>
    <t>HM Courts &amp; Tribunal Service</t>
  </si>
  <si>
    <t>EMP086</t>
  </si>
  <si>
    <t>HM Crown Prosecution Service Inspectorate</t>
  </si>
  <si>
    <t>EMP087</t>
  </si>
  <si>
    <t>HM Land Registry</t>
  </si>
  <si>
    <t>EMP089</t>
  </si>
  <si>
    <t>HM Treasury</t>
  </si>
  <si>
    <t>EMP090</t>
  </si>
  <si>
    <t>HMCI Prisons</t>
  </si>
  <si>
    <t>EMP091</t>
  </si>
  <si>
    <t>HMCI Probation</t>
  </si>
  <si>
    <t>EMP092</t>
  </si>
  <si>
    <t>HMRC</t>
  </si>
  <si>
    <t>EMP093</t>
  </si>
  <si>
    <t>Home Office</t>
  </si>
  <si>
    <t>EMP095</t>
  </si>
  <si>
    <t>House of Commons</t>
  </si>
  <si>
    <t>EMP096</t>
  </si>
  <si>
    <t>House of Lords</t>
  </si>
  <si>
    <t>EMP097</t>
  </si>
  <si>
    <t>Human Fertilisation &amp; Embryology Authority</t>
  </si>
  <si>
    <t>EMP098</t>
  </si>
  <si>
    <t>Immigration Services Commissioner</t>
  </si>
  <si>
    <t>EMP099</t>
  </si>
  <si>
    <t>Imperial War Museum</t>
  </si>
  <si>
    <t>EMP100</t>
  </si>
  <si>
    <t>Independent Parliamentary Standards Authority</t>
  </si>
  <si>
    <t>EMP101</t>
  </si>
  <si>
    <t>Independent Police Complaints Commission</t>
  </si>
  <si>
    <t>EMP102</t>
  </si>
  <si>
    <t>Information Commissioners Office</t>
  </si>
  <si>
    <t>EMP103</t>
  </si>
  <si>
    <t>Insolvency Service</t>
  </si>
  <si>
    <t>EMP104</t>
  </si>
  <si>
    <t>Intellectual Property Office</t>
  </si>
  <si>
    <t>EMP105</t>
  </si>
  <si>
    <t>JISC (Joint Information Systems Committee)</t>
  </si>
  <si>
    <t>EMP106</t>
  </si>
  <si>
    <t>Joint Nature Conservation Committee (JNCC)</t>
  </si>
  <si>
    <t>EMP107</t>
  </si>
  <si>
    <t>Judicial Appointments Commission</t>
  </si>
  <si>
    <t>EMP108</t>
  </si>
  <si>
    <t>Legal Aid Agency</t>
  </si>
  <si>
    <t>EMP240</t>
  </si>
  <si>
    <t>Ministry of Justice</t>
  </si>
  <si>
    <t>EMP120</t>
  </si>
  <si>
    <t>Local Democracy &amp; Boundary Commission for Wales</t>
  </si>
  <si>
    <t>EMP111</t>
  </si>
  <si>
    <t>Local Government Boundary Commission for England</t>
  </si>
  <si>
    <t>EMP110</t>
  </si>
  <si>
    <t>London Travelwatch (London Transport Users Committee)</t>
  </si>
  <si>
    <t>EMP112</t>
  </si>
  <si>
    <t>Lord Lyon &amp; Keeper of the Records of Court &amp; Office of Lyon</t>
  </si>
  <si>
    <t>EMP113</t>
  </si>
  <si>
    <t>Lord Lyon King of Arms</t>
  </si>
  <si>
    <t>EMP114</t>
  </si>
  <si>
    <t>Marine Management Organisation</t>
  </si>
  <si>
    <t>EMP115</t>
  </si>
  <si>
    <t>Marine Scotland</t>
  </si>
  <si>
    <t>EMP231</t>
  </si>
  <si>
    <t>Maritime &amp; Coastguard Agency</t>
  </si>
  <si>
    <t>EMP116</t>
  </si>
  <si>
    <t>Mayor's Office for Policing and Crime</t>
  </si>
  <si>
    <t>EMP117</t>
  </si>
  <si>
    <t>Medicines &amp; Healthcare Products Regulatory Agencies</t>
  </si>
  <si>
    <t>EMP118</t>
  </si>
  <si>
    <t>Met Office</t>
  </si>
  <si>
    <t>EMP119</t>
  </si>
  <si>
    <t>MOD</t>
  </si>
  <si>
    <t>EMP121</t>
  </si>
  <si>
    <t>Monitor</t>
  </si>
  <si>
    <t>EMP122</t>
  </si>
  <si>
    <t>National Advisor for Violence Against Women</t>
  </si>
  <si>
    <t>EMP123</t>
  </si>
  <si>
    <t>National Archives</t>
  </si>
  <si>
    <t>EMP124</t>
  </si>
  <si>
    <t>National Army Museum</t>
  </si>
  <si>
    <t>EMP125</t>
  </si>
  <si>
    <t>National Assembly for Wales</t>
  </si>
  <si>
    <t>EMP126</t>
  </si>
  <si>
    <t>National Audit Office</t>
  </si>
  <si>
    <t>EMP127</t>
  </si>
  <si>
    <t>National College for Teaching and Leadership</t>
  </si>
  <si>
    <t>EMP238</t>
  </si>
  <si>
    <t>National Crime Agency</t>
  </si>
  <si>
    <t>EMP128</t>
  </si>
  <si>
    <t>National Forest Company</t>
  </si>
  <si>
    <t>EMP129</t>
  </si>
  <si>
    <t>National Galleries of Scotland</t>
  </si>
  <si>
    <t>EMP131</t>
  </si>
  <si>
    <t>National Gallery</t>
  </si>
  <si>
    <t>EMP132</t>
  </si>
  <si>
    <t>National Heritage Memorial Fund</t>
  </si>
  <si>
    <t>EMP133</t>
  </si>
  <si>
    <t>National Library of Scotland</t>
  </si>
  <si>
    <t>EMP134</t>
  </si>
  <si>
    <t>National Maritime Museum</t>
  </si>
  <si>
    <t>EMP135</t>
  </si>
  <si>
    <t>National Measurement &amp; Regulation Office</t>
  </si>
  <si>
    <t>EMP136</t>
  </si>
  <si>
    <t>National Museum of the Royal Navy</t>
  </si>
  <si>
    <t>EMP137</t>
  </si>
  <si>
    <t>National Museums Liverpool</t>
  </si>
  <si>
    <t>EMP138</t>
  </si>
  <si>
    <t>National Museums Scotland</t>
  </si>
  <si>
    <t>EMP139</t>
  </si>
  <si>
    <t>National Portrait Gallery</t>
  </si>
  <si>
    <t>EMP140</t>
  </si>
  <si>
    <t>National Records of Scotland</t>
  </si>
  <si>
    <t>EMP232</t>
  </si>
  <si>
    <t>National Savings &amp; Investments</t>
  </si>
  <si>
    <t>EMP141</t>
  </si>
  <si>
    <t>Natural England</t>
  </si>
  <si>
    <t>EMP142</t>
  </si>
  <si>
    <t>Natural History Museum</t>
  </si>
  <si>
    <t>EMP143</t>
  </si>
  <si>
    <t>Natural Resources Wales</t>
  </si>
  <si>
    <t>EMP144</t>
  </si>
  <si>
    <t>NHS Business Services Authority</t>
  </si>
  <si>
    <t>EMP145</t>
  </si>
  <si>
    <t>NHS Confederation</t>
  </si>
  <si>
    <t>EMP146</t>
  </si>
  <si>
    <t>NOMS</t>
  </si>
  <si>
    <t>EMP147</t>
  </si>
  <si>
    <t>Northern Ireland Human Rights Commission</t>
  </si>
  <si>
    <t>EMP148</t>
  </si>
  <si>
    <t>Northern Ireland Office</t>
  </si>
  <si>
    <t>EMP149</t>
  </si>
  <si>
    <t>Northern Lighthouse Board</t>
  </si>
  <si>
    <t>EMP150</t>
  </si>
  <si>
    <t>Nuclear Decommissioning Authority</t>
  </si>
  <si>
    <t>EMP151</t>
  </si>
  <si>
    <t>Office for Fair Access</t>
  </si>
  <si>
    <t>EMP152</t>
  </si>
  <si>
    <t>Office for National Statistics</t>
  </si>
  <si>
    <t>EMP153</t>
  </si>
  <si>
    <t>Office for Nuclear Regulation</t>
  </si>
  <si>
    <t>EMP154</t>
  </si>
  <si>
    <t>Office of Budget Responsibility</t>
  </si>
  <si>
    <t>EMP155</t>
  </si>
  <si>
    <t>Office of Public Guardianship</t>
  </si>
  <si>
    <t>EMP241</t>
  </si>
  <si>
    <t>Office of Qualifications and Examination Regulation (Ofqual)</t>
  </si>
  <si>
    <t>EMP156</t>
  </si>
  <si>
    <t>Office of Rail Regulation</t>
  </si>
  <si>
    <t>EMP157</t>
  </si>
  <si>
    <t>OFGEM</t>
  </si>
  <si>
    <t>EMP158</t>
  </si>
  <si>
    <t>EMP159</t>
  </si>
  <si>
    <t>OFWAT</t>
  </si>
  <si>
    <t>EMP160</t>
  </si>
  <si>
    <t>Parliamentary &amp; Health Service Ombudsman</t>
  </si>
  <si>
    <t>EMP162</t>
  </si>
  <si>
    <t>Parliamentary Digital Service</t>
  </si>
  <si>
    <t>EMP161</t>
  </si>
  <si>
    <t>Parole Board for England and Wales</t>
  </si>
  <si>
    <t>EMP163</t>
  </si>
  <si>
    <t>Passenger Focus (Rail Passengers Council)</t>
  </si>
  <si>
    <t>EMP164</t>
  </si>
  <si>
    <t>Pension Protection Fund</t>
  </si>
  <si>
    <t>EMP165</t>
  </si>
  <si>
    <t>Pensions Ombudsman</t>
  </si>
  <si>
    <t>EMP166</t>
  </si>
  <si>
    <t>Planning Inspectorate</t>
  </si>
  <si>
    <t>EMP167</t>
  </si>
  <si>
    <t>Police Investigations &amp; Review Commissioner</t>
  </si>
  <si>
    <t>EMP168</t>
  </si>
  <si>
    <t>Prisons &amp; Probation Ombudsman</t>
  </si>
  <si>
    <t>EMP169</t>
  </si>
  <si>
    <t>Public Health England (Health Protection Agency)</t>
  </si>
  <si>
    <t>EMP170</t>
  </si>
  <si>
    <t>Public Service Ombudsman for Wales</t>
  </si>
  <si>
    <t>EMP172</t>
  </si>
  <si>
    <t>QEII Conference Centre</t>
  </si>
  <si>
    <t>EMP174</t>
  </si>
  <si>
    <t>Qualifications Wales</t>
  </si>
  <si>
    <t>EMP173</t>
  </si>
  <si>
    <t>Radioactive Wate Management Ltd</t>
  </si>
  <si>
    <t>EMP175</t>
  </si>
  <si>
    <t>Registers of Scotland</t>
  </si>
  <si>
    <t>EMP176</t>
  </si>
  <si>
    <t>Risk Management Authority</t>
  </si>
  <si>
    <t>EMP177</t>
  </si>
  <si>
    <t>Royal Air Force Musuem</t>
  </si>
  <si>
    <t>EMP178</t>
  </si>
  <si>
    <t>Royal Armouries</t>
  </si>
  <si>
    <t>EMP179</t>
  </si>
  <si>
    <t>Royal Botanic Gardens - Edinburgh</t>
  </si>
  <si>
    <t>EMP180</t>
  </si>
  <si>
    <t>Royal Botanic Gardens Kew</t>
  </si>
  <si>
    <t>EMP181</t>
  </si>
  <si>
    <t>Royal Commission on Ancient &amp; Historical Monuments of Scotland</t>
  </si>
  <si>
    <t>EMP182</t>
  </si>
  <si>
    <t>Royal Commission on Ancient &amp; Historical Monuments of Wales</t>
  </si>
  <si>
    <t>EMP183</t>
  </si>
  <si>
    <t>Royal Hospital Chelsea</t>
  </si>
  <si>
    <t>EMP184</t>
  </si>
  <si>
    <t>Royal Parks</t>
  </si>
  <si>
    <t>EMP185</t>
  </si>
  <si>
    <t>Rural Payments Agency</t>
  </si>
  <si>
    <t>EMP186</t>
  </si>
  <si>
    <t>Science Museum</t>
  </si>
  <si>
    <t>EMP187</t>
  </si>
  <si>
    <t>Scottish Courts &amp; Tribunal Service</t>
  </si>
  <si>
    <t>EMP188</t>
  </si>
  <si>
    <t>Scottish Criminal Cases Review Commission</t>
  </si>
  <si>
    <t>EMP189</t>
  </si>
  <si>
    <t>Scottish Further &amp; Higher Education Funding Council</t>
  </si>
  <si>
    <t>EMP190</t>
  </si>
  <si>
    <t>Scottish Human Rights Commission</t>
  </si>
  <si>
    <t>EMP192</t>
  </si>
  <si>
    <t>Scottish Information Commissioner</t>
  </si>
  <si>
    <t>EMP193</t>
  </si>
  <si>
    <t>Scottish Land Court</t>
  </si>
  <si>
    <t>EMP194</t>
  </si>
  <si>
    <t>Scottish Natural Heritage</t>
  </si>
  <si>
    <t>EMP195</t>
  </si>
  <si>
    <t>Scottish Parliamentary Corporate Body</t>
  </si>
  <si>
    <t>EMP196</t>
  </si>
  <si>
    <t>Scottish Prison Service</t>
  </si>
  <si>
    <t>EMP197</t>
  </si>
  <si>
    <t>Scottish Public Pensions Agency</t>
  </si>
  <si>
    <t>EMP233</t>
  </si>
  <si>
    <t>Scottish Public Services Ombudsman</t>
  </si>
  <si>
    <t>EMP198</t>
  </si>
  <si>
    <t>Scottish Road Work Commissioner (and office)</t>
  </si>
  <si>
    <t>EMP199</t>
  </si>
  <si>
    <t>Security Industry Authority</t>
  </si>
  <si>
    <t>EMP200</t>
  </si>
  <si>
    <t>Serious Fraud Office</t>
  </si>
  <si>
    <t>EMP201</t>
  </si>
  <si>
    <t>Service Complaints Commissioner</t>
  </si>
  <si>
    <t>EMP202</t>
  </si>
  <si>
    <t>Single Source Regulations Office</t>
  </si>
  <si>
    <t>EMP203</t>
  </si>
  <si>
    <t>Sir John Soane's Museum</t>
  </si>
  <si>
    <t>EMP204</t>
  </si>
  <si>
    <t>Skills Funding Agency</t>
  </si>
  <si>
    <t>EMP205</t>
  </si>
  <si>
    <t>Sports Ground Safety Authority</t>
  </si>
  <si>
    <t>EMP206</t>
  </si>
  <si>
    <t>Standards Commission for Scotland</t>
  </si>
  <si>
    <t>EMP207</t>
  </si>
  <si>
    <t>Standards Testing Agency</t>
  </si>
  <si>
    <t>EMP239</t>
  </si>
  <si>
    <t>Student Awards Agency for Scotland</t>
  </si>
  <si>
    <t>EMP234</t>
  </si>
  <si>
    <t>Tate Gallery</t>
  </si>
  <si>
    <t>EMP208</t>
  </si>
  <si>
    <t>The Pensions Advisory Service</t>
  </si>
  <si>
    <t>EMP209</t>
  </si>
  <si>
    <t>The Pensions Regulator</t>
  </si>
  <si>
    <t>EMP210</t>
  </si>
  <si>
    <t>Transport for London</t>
  </si>
  <si>
    <t>EMP211</t>
  </si>
  <si>
    <t>Transport Scotland</t>
  </si>
  <si>
    <t>EMP235</t>
  </si>
  <si>
    <t>Trinity House Lighthouse Service</t>
  </si>
  <si>
    <t>EMP212</t>
  </si>
  <si>
    <t>UK Commission for Employment &amp; Skills</t>
  </si>
  <si>
    <t>EMP213</t>
  </si>
  <si>
    <t>UK Debt Management Office</t>
  </si>
  <si>
    <t>EMP214</t>
  </si>
  <si>
    <t xml:space="preserve">UK Export Finance </t>
  </si>
  <si>
    <t>EMP215</t>
  </si>
  <si>
    <t>UK Hydrographic Office</t>
  </si>
  <si>
    <t>EMP216</t>
  </si>
  <si>
    <t>UK Space Agency</t>
  </si>
  <si>
    <t>EMP217</t>
  </si>
  <si>
    <t>UK Supreme Court</t>
  </si>
  <si>
    <t>EMP218</t>
  </si>
  <si>
    <t>Valuation Office Agency</t>
  </si>
  <si>
    <t>EMP219</t>
  </si>
  <si>
    <t>Vehicle &amp; Operator Services Agency</t>
  </si>
  <si>
    <t>EMP220</t>
  </si>
  <si>
    <t>Vehicle Certification Agency</t>
  </si>
  <si>
    <t>EMP221</t>
  </si>
  <si>
    <t>Veterinary Medicines Directorate</t>
  </si>
  <si>
    <t>EMP236</t>
  </si>
  <si>
    <t>Victoria &amp; Albert Museum</t>
  </si>
  <si>
    <t>EMP222</t>
  </si>
  <si>
    <t>Wales Audit Office</t>
  </si>
  <si>
    <t>EMP223</t>
  </si>
  <si>
    <t>Wallace Collection</t>
  </si>
  <si>
    <t>EMP224</t>
  </si>
  <si>
    <t>Welsh Government</t>
  </si>
  <si>
    <t>EMP225</t>
  </si>
  <si>
    <t>Welsh Language Commissioner</t>
  </si>
  <si>
    <t>EMP226</t>
  </si>
  <si>
    <t>Westminster Foundation for Democracy</t>
  </si>
  <si>
    <t>EMP227</t>
  </si>
  <si>
    <t>Youth Justice Board for England &amp; Wales</t>
  </si>
  <si>
    <t>EMP228</t>
  </si>
  <si>
    <t>Payroll Provider List</t>
  </si>
  <si>
    <t>Arvato</t>
  </si>
  <si>
    <t>Capita</t>
  </si>
  <si>
    <t>CGI</t>
  </si>
  <si>
    <t>Cintra</t>
  </si>
  <si>
    <t>Equiniti</t>
  </si>
  <si>
    <t>Liberata</t>
  </si>
  <si>
    <t>Midland HR</t>
  </si>
  <si>
    <t>Moorepay</t>
  </si>
  <si>
    <t>Northgate</t>
  </si>
  <si>
    <t>SSCL</t>
  </si>
  <si>
    <t>UKSBS</t>
  </si>
  <si>
    <t>OTHER</t>
  </si>
  <si>
    <t>Shared Service Provider List</t>
  </si>
  <si>
    <t>This section is intentionally left blank.</t>
  </si>
  <si>
    <t>Please describe the processes and controls you have in place to address this requirement and the evidence provided to the Accounting Officer to support your assertion.</t>
  </si>
  <si>
    <t>Please describe the weaknesses identified in your processes and controls and a brief action plan for their resolution</t>
  </si>
  <si>
    <t>Please use the space below to explain the improvements required. (We recommend you give further details below but this is not a mandatory field)</t>
  </si>
  <si>
    <t>No rating</t>
  </si>
  <si>
    <t>Weightings</t>
  </si>
  <si>
    <t>RAG</t>
  </si>
  <si>
    <t>Low</t>
  </si>
  <si>
    <t>No Rating</t>
  </si>
  <si>
    <t>Please describe the weaknesses identified in your processes and controls and a brief action plan for their resolution.</t>
  </si>
  <si>
    <t>NOT APPLICABLE</t>
  </si>
  <si>
    <t>English Heritage Trust</t>
  </si>
  <si>
    <t>Landmarc Support Services Ltd</t>
  </si>
  <si>
    <t>Ordnance Survey</t>
  </si>
  <si>
    <t>Royal Mint</t>
  </si>
  <si>
    <t>Employer</t>
  </si>
  <si>
    <t>Charity Commission</t>
  </si>
  <si>
    <t>Organisation 4</t>
  </si>
  <si>
    <t>2a</t>
  </si>
  <si>
    <t>3a</t>
  </si>
  <si>
    <t>3b</t>
  </si>
  <si>
    <t>4a</t>
  </si>
  <si>
    <t>Section 1 - Employer details</t>
  </si>
  <si>
    <t xml:space="preserve">Please complete the declaration section found on the Declaration tab below. </t>
  </si>
  <si>
    <t>1a</t>
  </si>
  <si>
    <t>1b</t>
  </si>
  <si>
    <t>If no, please state reason and action to be taken:</t>
  </si>
  <si>
    <t>If yes, please state allowance and reason for Employers contribution only.</t>
  </si>
  <si>
    <t>If yes, please state allowance and reason for Employees contribution only.</t>
  </si>
  <si>
    <t>If yes, please provide evidence of Cabinet Office approval.</t>
  </si>
  <si>
    <t>5b</t>
  </si>
  <si>
    <t>6a</t>
  </si>
  <si>
    <t>7a</t>
  </si>
  <si>
    <t>Organisation 5</t>
  </si>
  <si>
    <t>Organisation 6</t>
  </si>
  <si>
    <t>Organisation 7</t>
  </si>
  <si>
    <t>Organisation 8</t>
  </si>
  <si>
    <t>Organisation 9</t>
  </si>
  <si>
    <t>Organisation 10</t>
  </si>
  <si>
    <t>Other (not listed below)</t>
  </si>
  <si>
    <t xml:space="preserve">Are any additional Civil Service agencies or Non Departmental Public Body (NDPBs) covered by this return? </t>
  </si>
  <si>
    <t>This page autopopulates using the macro on the "Declaration" tab</t>
  </si>
  <si>
    <t>3as</t>
  </si>
  <si>
    <t xml:space="preserve">
</t>
  </si>
  <si>
    <t>Other</t>
  </si>
  <si>
    <t>5bs</t>
  </si>
  <si>
    <t>1as</t>
  </si>
  <si>
    <t>6as</t>
  </si>
  <si>
    <t>UK Government Investments</t>
  </si>
  <si>
    <t>Welsh Revenue Authority</t>
  </si>
  <si>
    <t>Fujitsu Services Limited</t>
  </si>
  <si>
    <t>Optima Health</t>
  </si>
  <si>
    <t>I am satisfied that my organisation(s) covered by this return, and any related service providers, have suitable controls in place to meet my obligations under the Participation Agreement  / Admission Agreement and the Civil Service Pensions rules, and we have carried out  those roles and responsibilities during the period, except as qualified in this certificate/assurance statement.</t>
  </si>
  <si>
    <t>Section 9  - Declaration</t>
  </si>
  <si>
    <t>Name</t>
  </si>
  <si>
    <t>Position</t>
  </si>
  <si>
    <t>Contact telephone number</t>
  </si>
  <si>
    <t>Email</t>
  </si>
  <si>
    <t>Signature</t>
  </si>
  <si>
    <t>Date</t>
  </si>
  <si>
    <t>If delegated authority, please provide your position</t>
  </si>
  <si>
    <t>Email address of Accounting Officer/CEO</t>
  </si>
  <si>
    <r>
      <rPr>
        <b/>
        <u/>
        <sz val="11"/>
        <color rgb="FF000000"/>
        <rFont val="Arial"/>
        <family val="2"/>
      </rPr>
      <t>and</t>
    </r>
    <r>
      <rPr>
        <sz val="11"/>
        <color rgb="FF000000"/>
        <rFont val="Arial"/>
        <family val="2"/>
      </rPr>
      <t xml:space="preserve"> the name of who provided the authorisation</t>
    </r>
  </si>
  <si>
    <t>2b</t>
  </si>
  <si>
    <t>2c</t>
  </si>
  <si>
    <t>2d</t>
  </si>
  <si>
    <t>Section 2 - Contributions and allowances</t>
  </si>
  <si>
    <t>2as</t>
  </si>
  <si>
    <t>3bs</t>
  </si>
  <si>
    <t>4as</t>
  </si>
  <si>
    <t>2bs1</t>
  </si>
  <si>
    <t>2bs12</t>
  </si>
  <si>
    <t>2bs2</t>
  </si>
  <si>
    <t>Babcock Aerospace Limited</t>
  </si>
  <si>
    <t>Bouygues E&amp;S UK Limited</t>
  </si>
  <si>
    <t>College of Policing</t>
  </si>
  <si>
    <t>Commonwealth Parliamentary Association</t>
  </si>
  <si>
    <t>Crown Estate Scotland</t>
  </si>
  <si>
    <t>Devonport Royal Dockyard</t>
  </si>
  <si>
    <t>DHL Services Limited</t>
  </si>
  <si>
    <t>DHL Supply Chain Limited</t>
  </si>
  <si>
    <t>Elior UK</t>
  </si>
  <si>
    <t>Forestry and Land Scotland</t>
  </si>
  <si>
    <t>Forestry Commission England</t>
  </si>
  <si>
    <t>Forward Trust</t>
  </si>
  <si>
    <t>Freidman FM Limited</t>
  </si>
  <si>
    <t>Future Gen Commissioner for Wales</t>
  </si>
  <si>
    <t>Gavin Jones Ltd</t>
  </si>
  <si>
    <t>Harrow Green</t>
  </si>
  <si>
    <t>Innovate UK</t>
  </si>
  <si>
    <t>Joint Information Systems Committee Ltd</t>
  </si>
  <si>
    <t>Joint Nature Conservation Committee</t>
  </si>
  <si>
    <t>Leidos Europe Limited</t>
  </si>
  <si>
    <t>Leidos Supply Limited</t>
  </si>
  <si>
    <t>Mayors Office for Police and Crime</t>
  </si>
  <si>
    <t>National Infrastructure Commission</t>
  </si>
  <si>
    <t>National Savings and Investments</t>
  </si>
  <si>
    <t>NG Bailey</t>
  </si>
  <si>
    <t>NHS Monitor</t>
  </si>
  <si>
    <t>NHS Pension Agency</t>
  </si>
  <si>
    <t>Office of the Immigration Services Commissioner</t>
  </si>
  <si>
    <t>Office of Water Services</t>
  </si>
  <si>
    <t>Oil and Gas Authority</t>
  </si>
  <si>
    <t>Older Peoples Commission for Wales</t>
  </si>
  <si>
    <t>Parliamentary Works Sponsor Body</t>
  </si>
  <si>
    <t>Pensions Regulator</t>
  </si>
  <si>
    <t>Portal Plan Quest</t>
  </si>
  <si>
    <t>Public Services Ombudsman for Wales</t>
  </si>
  <si>
    <t>Royal Botanic Gardens Edinburgh</t>
  </si>
  <si>
    <t>Royal Botanical Gardens Kew</t>
  </si>
  <si>
    <t>Senedd Cymru Welsh Parliament</t>
  </si>
  <si>
    <t>SERCO</t>
  </si>
  <si>
    <t>Student Loans Company</t>
  </si>
  <si>
    <t>Supply Chain Coordination Limited</t>
  </si>
  <si>
    <t>The Maritime and Coastguard Agency</t>
  </si>
  <si>
    <t>The National Gallery</t>
  </si>
  <si>
    <t>Total Support Services</t>
  </si>
  <si>
    <t>Unipart Group Limited</t>
  </si>
  <si>
    <t>Vinci Construction</t>
  </si>
  <si>
    <t>Windsor Estates Office</t>
  </si>
  <si>
    <t>WorldSkills UK</t>
  </si>
  <si>
    <t>If not, please state what month(s) were not paid by the 19th, confirming reason and subesquent action taken.</t>
  </si>
  <si>
    <t>6b</t>
  </si>
  <si>
    <t>I confirm that organisations covered by this return have suitable processes and controls in place to comply with obligations under the Stakeholder Charter / Admission Agreement and the Civil Service Pensions rules and Regulations, and we have carried out those roles and responsibilities during the period.</t>
  </si>
  <si>
    <t>Please complete the following declaration. 
I confirm that the declarations provided are to the best of my knowledge and belief as Accounting Officer/CEO, having made all enquiries of relevant personnel that are necessary to comply with the Participation Agreement/Admission Agreement.</t>
  </si>
  <si>
    <t>Department For Work and Pensions</t>
  </si>
  <si>
    <t>HMRC, IRVO &amp; RCDT</t>
  </si>
  <si>
    <t>MOJ</t>
  </si>
  <si>
    <t>Metropolitan Police Authority (Staff)</t>
  </si>
  <si>
    <t>Business Energy and Industrial Strategy</t>
  </si>
  <si>
    <t>Government Communication Headquarters</t>
  </si>
  <si>
    <t>Department of Education</t>
  </si>
  <si>
    <t>Public Health England</t>
  </si>
  <si>
    <t>Foreign, Commonwealth Development Office</t>
  </si>
  <si>
    <t>Welsh Assembly Government</t>
  </si>
  <si>
    <t>Department for Environment, Food &amp; Rural affairs</t>
  </si>
  <si>
    <t>UK Research and Innovation</t>
  </si>
  <si>
    <t>Animal and Plant Health Agency</t>
  </si>
  <si>
    <t>National Highways</t>
  </si>
  <si>
    <t>Department for Levelling Up, Housing and Communities</t>
  </si>
  <si>
    <t>Crown Office Procurator Fiscal Scotland</t>
  </si>
  <si>
    <t>Department for Culture Media and Sport</t>
  </si>
  <si>
    <t>The Insolvency Service</t>
  </si>
  <si>
    <t>Office for Standards in Education</t>
  </si>
  <si>
    <t>Medicines &amp; Healthcare Regulatory Authority (Core DH)</t>
  </si>
  <si>
    <t>Forestry Executive England</t>
  </si>
  <si>
    <t>The Registers of Scotland</t>
  </si>
  <si>
    <t>Advisory Conciliation and Arbitration Service</t>
  </si>
  <si>
    <t>DSG Babcock</t>
  </si>
  <si>
    <t>The Competition and Markets Authority</t>
  </si>
  <si>
    <t>Tate Gallery - PSC</t>
  </si>
  <si>
    <t>Office of Gas and Electricity Markets - OFGEM</t>
  </si>
  <si>
    <t>Fera Science Ltd</t>
  </si>
  <si>
    <t>FAIR DEAL Shared Service Connected Ltd</t>
  </si>
  <si>
    <t>Centre for Environment, Fisheries &amp; Aquaculture Science</t>
  </si>
  <si>
    <t>Office of Nuclear Regulation</t>
  </si>
  <si>
    <t>OGC Buying Solutions</t>
  </si>
  <si>
    <t>The National Gallery Scotland</t>
  </si>
  <si>
    <t>British Natural History Museum</t>
  </si>
  <si>
    <t>The National Archives</t>
  </si>
  <si>
    <t>Kuehne + Nagel</t>
  </si>
  <si>
    <t>Parliamentary Health Service Ombudsman</t>
  </si>
  <si>
    <t>Government Internal Audit Agency (GIAA)</t>
  </si>
  <si>
    <t>DECA</t>
  </si>
  <si>
    <t>Babcock Marine Clyde</t>
  </si>
  <si>
    <t>Office for Students</t>
  </si>
  <si>
    <t>Victoria and Albert Museum</t>
  </si>
  <si>
    <t>Trinity House</t>
  </si>
  <si>
    <t>Export Credits Guarantee Department</t>
  </si>
  <si>
    <t>Welsh Audit Office</t>
  </si>
  <si>
    <t>Radioactive Waste Management Department</t>
  </si>
  <si>
    <t>SODEXO FAIR DEAL</t>
  </si>
  <si>
    <t>Office Qualification and Examination Regulator</t>
  </si>
  <si>
    <t>Office of Rail and Road</t>
  </si>
  <si>
    <t>Forest Research</t>
  </si>
  <si>
    <t>GOV FACILITIES SERVICES LIMITED (FAIR DEAL)</t>
  </si>
  <si>
    <t>Institute for Apprenticeships &amp; Technical Education</t>
  </si>
  <si>
    <t>Government Actuarys Department</t>
  </si>
  <si>
    <t>Compass contract services (UK) Limited - trading as ESS</t>
  </si>
  <si>
    <t>Aramark Defence Services Ltd</t>
  </si>
  <si>
    <t>Commission for Equality &amp; Human Rights</t>
  </si>
  <si>
    <t>Scottish Forestry</t>
  </si>
  <si>
    <t>INTERSERVE (FACILITIES MANAGEMENT) LIMITED (FAIR DEAL)</t>
  </si>
  <si>
    <t>Scottish Higher Education Funding Council</t>
  </si>
  <si>
    <t>Porton BioPharma Limited</t>
  </si>
  <si>
    <t>Commissioners for Irish Lights Euro paid</t>
  </si>
  <si>
    <t>Gangmasters and Labour Abuse Authority</t>
  </si>
  <si>
    <t>WAG School Inspectors - Estyn</t>
  </si>
  <si>
    <t>HM Treasury - Debt Management</t>
  </si>
  <si>
    <t>The Supreme Court of the UK</t>
  </si>
  <si>
    <t>Maximus</t>
  </si>
  <si>
    <t>NHS Digital</t>
  </si>
  <si>
    <t>ARVATO CRM UK (FAIR DEAL)</t>
  </si>
  <si>
    <t>MyCSP</t>
  </si>
  <si>
    <t>Human Fertilization and Embryology Authority</t>
  </si>
  <si>
    <t>The Royal Parks</t>
  </si>
  <si>
    <t>Securitas Security Services (UK) Ltd</t>
  </si>
  <si>
    <t>Independent Living Fund of Scotland</t>
  </si>
  <si>
    <t>Higher Education Funding for Wales</t>
  </si>
  <si>
    <t>Transport For London</t>
  </si>
  <si>
    <t>TVS Supply Chain Solutions (Leidos)</t>
  </si>
  <si>
    <t>ENGIE – formerly Cofely Workplace (FAIR DEAL)</t>
  </si>
  <si>
    <t>Passenger Focus</t>
  </si>
  <si>
    <t>Sir John Soanes Museum</t>
  </si>
  <si>
    <t>Crown Estate Office</t>
  </si>
  <si>
    <t>Army Sport Control Board</t>
  </si>
  <si>
    <t>Royal Commission for Historical Monuments of  Wales</t>
  </si>
  <si>
    <t>CDER Group Limited</t>
  </si>
  <si>
    <t>11 Million</t>
  </si>
  <si>
    <t>NI Human Rights Commission</t>
  </si>
  <si>
    <t>Marstons Group LTD</t>
  </si>
  <si>
    <t>The Childrens Commissioner for Wales</t>
  </si>
  <si>
    <t>NHS England</t>
  </si>
  <si>
    <t>Civil Aviation Authority</t>
  </si>
  <si>
    <t>Aquila Air Traffic Management Service Limited (AATMSL)</t>
  </si>
  <si>
    <t xml:space="preserve">Carillion AMEY </t>
  </si>
  <si>
    <t>ATOS from MOJ Employee Assistance Programme</t>
  </si>
  <si>
    <t>Babcock Integrated Technology Ltd</t>
  </si>
  <si>
    <t>Ernst and Young Fair Deal</t>
  </si>
  <si>
    <t>Commissioner for Children and Young People in Scotlands</t>
  </si>
  <si>
    <t>London Transport Users Committee</t>
  </si>
  <si>
    <t>Citizens Advice Scotland</t>
  </si>
  <si>
    <t>The Chequers Estate Trust</t>
  </si>
  <si>
    <t>BBC</t>
  </si>
  <si>
    <t>Scottish Land Commission</t>
  </si>
  <si>
    <t>Solent Gateway</t>
  </si>
  <si>
    <t>Servest Group Limited (Fair Deal)</t>
  </si>
  <si>
    <t>Local Govt Boundary Commission for Wales</t>
  </si>
  <si>
    <t>UK Infrastructure Bank</t>
  </si>
  <si>
    <t>Phoenix Futures</t>
  </si>
  <si>
    <t>ES Field Delivery</t>
  </si>
  <si>
    <t>Environmental Standards Scotland</t>
  </si>
  <si>
    <t>National Gallery Company</t>
  </si>
  <si>
    <t>British Telecom Plc</t>
  </si>
  <si>
    <t>Scottish National Audit Office</t>
  </si>
  <si>
    <t>Computacenter</t>
  </si>
  <si>
    <t>Financial Conduct Authority FAIR DEAL</t>
  </si>
  <si>
    <t>EMCOR UK</t>
  </si>
  <si>
    <t>Advanced Business and Software Solutions</t>
  </si>
  <si>
    <t>the national academy for educational learning</t>
  </si>
  <si>
    <t>KBS Maritime</t>
  </si>
  <si>
    <t>Kier Facilities Services</t>
  </si>
  <si>
    <t>National Air Traffic Services</t>
  </si>
  <si>
    <t>OCS Group UK</t>
  </si>
  <si>
    <t>University College London (Fair Deal)</t>
  </si>
  <si>
    <t>Capgemini UK</t>
  </si>
  <si>
    <t>Ministry of Justice (MOJ)</t>
  </si>
  <si>
    <t>Babcock Land Ltd</t>
  </si>
  <si>
    <t>Armed Forces Covenant Fund</t>
  </si>
  <si>
    <t>Law Commissioner</t>
  </si>
  <si>
    <t>BAE Systems Applied Intelligence</t>
  </si>
  <si>
    <t>PAM Group</t>
  </si>
  <si>
    <t>Scottish Biometrics Commissioner</t>
  </si>
  <si>
    <t>IIP Operations Limited (Fair Deal)</t>
  </si>
  <si>
    <t>Jacobs</t>
  </si>
  <si>
    <t>Health Solutions Team Limited</t>
  </si>
  <si>
    <t>UK Shared Business</t>
  </si>
  <si>
    <t>PeoplePlus Group</t>
  </si>
  <si>
    <t>The Conservation Volunteers Fair Deal</t>
  </si>
  <si>
    <t>Ground Control Limited</t>
  </si>
  <si>
    <t>Humankind Charity</t>
  </si>
  <si>
    <t>G4S Security</t>
  </si>
  <si>
    <t>Forest Holidays</t>
  </si>
  <si>
    <t>EDP Drugs &amp; Alcohol</t>
  </si>
  <si>
    <t>Practice Plus Group</t>
  </si>
  <si>
    <t>Cardiff International Airport Limited</t>
  </si>
  <si>
    <t>CRC Beds, Northants, Cambs &amp; Herts</t>
  </si>
  <si>
    <t>Accenture UK LTD (Fair Deal)</t>
  </si>
  <si>
    <t>British American Parlimentary Group (BAPG)</t>
  </si>
  <si>
    <t>Children &amp; Family Court Advisory Service (CAFCAS)</t>
  </si>
  <si>
    <t>Commissioners for Irish Lights Stirling paid</t>
  </si>
  <si>
    <t>CPP &amp; Leeds York NHS</t>
  </si>
  <si>
    <t>Restore</t>
  </si>
  <si>
    <t>Office for Health Improvement and Disparities</t>
  </si>
  <si>
    <t>NTT DATA UK</t>
  </si>
  <si>
    <t>TRAN (Department of Transport)</t>
  </si>
  <si>
    <t>DVSA (Driver and Vehicle Standards Agency)</t>
  </si>
  <si>
    <t xml:space="preserve">VCA (The Vehicle Certification Agency) </t>
  </si>
  <si>
    <t>DVLA (Driver and Vehicle Licensing Agency)</t>
  </si>
  <si>
    <t>Section 3 - AVC, Concord and Partnership Defined Contribution Schemes</t>
  </si>
  <si>
    <t>Section 4 - Data Compliance</t>
  </si>
  <si>
    <t>Section 5 - Stakeholder Charter/ Admission Agreement</t>
  </si>
  <si>
    <t>Section 6 - New Fair Deal</t>
  </si>
  <si>
    <t>Section 8 - Declaration</t>
  </si>
  <si>
    <t>If no, can you confirm that you have returned the Data Validation Report sent by MyCSP having addressed all the errors and warnings and as a result generated zero subsequent Data Validation Failures.</t>
  </si>
  <si>
    <t>4b</t>
  </si>
  <si>
    <t>5a</t>
  </si>
  <si>
    <t>5as</t>
  </si>
  <si>
    <t>6bs</t>
  </si>
  <si>
    <t>4bs</t>
  </si>
  <si>
    <t>If no, please state reason and action to be taken (note, please state “no membership”, if this is applicable):</t>
  </si>
  <si>
    <t>2ai</t>
  </si>
  <si>
    <t>2bi</t>
  </si>
  <si>
    <t>2ci</t>
  </si>
  <si>
    <t>2di</t>
  </si>
  <si>
    <t>3ai</t>
  </si>
  <si>
    <t>3bi</t>
  </si>
  <si>
    <t>4ai</t>
  </si>
  <si>
    <t>5ai</t>
  </si>
  <si>
    <t>6ai</t>
  </si>
  <si>
    <t>6bi</t>
  </si>
  <si>
    <t>I confirm that organisations covered by this return have correctly calculated and paid over the AVC, Concord and Partnership Contributions, and the correct associated data has also been provided.</t>
  </si>
  <si>
    <t>I confirm that the organisations covered by this return are compliant with automatic enrolment legislation, and that for organisations with Partnership / Concord members a valid certificate exists which certifies that Partnership / Concord scheme meets the required automatic enrolment quality standards.</t>
  </si>
  <si>
    <t>I confirm I am a sponsoring department for an NFD employer and we have carried out our duties as a sponsoring department.</t>
  </si>
  <si>
    <t>Amey Services Ltd</t>
  </si>
  <si>
    <t>Amey Defence Services Ltd</t>
  </si>
  <si>
    <t>Amey Community Ltd</t>
  </si>
  <si>
    <t>ATOS IT Services Ltd</t>
  </si>
  <si>
    <t>Babcock Devonport</t>
  </si>
  <si>
    <t xml:space="preserve">Department for Digital, Culture, Media and Sport </t>
  </si>
  <si>
    <t>Department for International Trade</t>
  </si>
  <si>
    <t>EQUANS</t>
  </si>
  <si>
    <t xml:space="preserve">Foodbuy Europe Limited </t>
  </si>
  <si>
    <t>G4S Forensic and Medical services (UK) Ltd</t>
  </si>
  <si>
    <t>G4S Government and Outsourcing Serices (UK) Ltd</t>
  </si>
  <si>
    <t>Independent Office for Police Conduct (IOPC)</t>
  </si>
  <si>
    <t>Local Democracy and Boundary Commission for Wales</t>
  </si>
  <si>
    <t>Metropolitan Police Service (Staff)</t>
  </si>
  <si>
    <t>National Gallery Global Ltd</t>
  </si>
  <si>
    <t>Northern Ireland Office (NIO)</t>
  </si>
  <si>
    <t>Ratheyon Systems Limited</t>
  </si>
  <si>
    <t>Scottish Courts and Tribunals Service</t>
  </si>
  <si>
    <t>Shared Services Connected Ltd</t>
  </si>
  <si>
    <t>Sopra Steria Ltd</t>
  </si>
  <si>
    <t>Sports Grounds Safety Authority</t>
  </si>
  <si>
    <t>Thales DIS UK Ltd</t>
  </si>
  <si>
    <t>The Higher Education Funding Council for Wales</t>
  </si>
  <si>
    <t>Section 7 - Change</t>
  </si>
  <si>
    <t>BAE Systems Surface Ships</t>
  </si>
  <si>
    <t>Capita Business Services Ltd</t>
  </si>
  <si>
    <t>Commissioner for Ethical Standards in Public Life in Scotland</t>
  </si>
  <si>
    <t>Consumer Scotland</t>
  </si>
  <si>
    <t>Crown Commercial services</t>
  </si>
  <si>
    <t>Entrust Support Services Limited</t>
  </si>
  <si>
    <t>EntServ UK Ltd</t>
  </si>
  <si>
    <t>Forestry England</t>
  </si>
  <si>
    <t>HM Courts and Tribunals Service</t>
  </si>
  <si>
    <t>HMPPS</t>
  </si>
  <si>
    <t>London Travel Watch</t>
  </si>
  <si>
    <t>National Academy for Educational Leadership</t>
  </si>
  <si>
    <t>National Citizens Advice</t>
  </si>
  <si>
    <t xml:space="preserve">Scottish Road Works Commissioner </t>
  </si>
  <si>
    <t>The Independent Monitoring Authority for the Citizens' Rights Agreements (IMA)</t>
  </si>
  <si>
    <t>The National Lottery Heritage Fund</t>
  </si>
  <si>
    <t>UKHSA</t>
  </si>
  <si>
    <t xml:space="preserve">Wilson James Ltd </t>
  </si>
  <si>
    <t>Youth Justice Board for England and Wales</t>
  </si>
  <si>
    <t>ZE Global</t>
  </si>
  <si>
    <t>Redress Scotland</t>
  </si>
  <si>
    <t>BEIS</t>
  </si>
  <si>
    <t>Associated British Ports</t>
  </si>
  <si>
    <t>Solent Green</t>
  </si>
  <si>
    <t>The National History Museum</t>
  </si>
  <si>
    <t>Scottish Rail Holdings</t>
  </si>
  <si>
    <t>Restoration and Renewal Client Team</t>
  </si>
  <si>
    <t>Department for Business and Trade</t>
  </si>
  <si>
    <t>The Department for Energy Security and Net Zero (DESNZ)</t>
  </si>
  <si>
    <t>The Department for Science, Innovation and Technology (DSIT)</t>
  </si>
  <si>
    <t>Children &amp; Family Court Advisory &amp; Support Service (Cafcass)</t>
  </si>
  <si>
    <t>Defence Scientific Technology Laboratory</t>
  </si>
  <si>
    <t>Pinnacle Group</t>
  </si>
  <si>
    <t>The Parole Board</t>
  </si>
  <si>
    <t>G4S Secure Solutions (UK) Limited</t>
  </si>
  <si>
    <t>NATS Limited</t>
  </si>
  <si>
    <t>Immigration Advice authority</t>
  </si>
  <si>
    <t xml:space="preserve">2025/26 ANNUAL ASSURANCE STATEMENT </t>
  </si>
  <si>
    <t xml:space="preserve">I confirm that under the Civil Service Pensions Rules and Regulations, all pension contributions from pensionable earnings due to Civil Service Pensions have been correctly deducted and paid by our payroll department by the due date. (19th day of the month following payment)
 </t>
  </si>
  <si>
    <r>
      <t xml:space="preserve">In the reporting year 2025/26 were there any elements of pensionable pay where </t>
    </r>
    <r>
      <rPr>
        <b/>
        <u/>
        <sz val="14"/>
        <color rgb="FF000000"/>
        <rFont val="Arial"/>
        <family val="2"/>
      </rPr>
      <t>only</t>
    </r>
    <r>
      <rPr>
        <sz val="14"/>
        <color rgb="FF000000"/>
        <rFont val="Arial"/>
        <family val="2"/>
      </rPr>
      <t xml:space="preserve"> Employers pay pension contributions? (Note – do not include Partnership employer only contributions)</t>
    </r>
  </si>
  <si>
    <r>
      <t xml:space="preserve">In the reporting year 2025/26 were there any elements of pensionable pay where </t>
    </r>
    <r>
      <rPr>
        <b/>
        <u/>
        <sz val="14"/>
        <color rgb="FF000000"/>
        <rFont val="Arial"/>
        <family val="2"/>
      </rPr>
      <t>only</t>
    </r>
    <r>
      <rPr>
        <sz val="14"/>
        <color rgb="FF000000"/>
        <rFont val="Arial"/>
        <family val="2"/>
      </rPr>
      <t xml:space="preserve"> Employees pay pension contributions?</t>
    </r>
  </si>
  <si>
    <t>Have any of the organisations covered by this return, set up new pensionable allowances within the reporting year 2025/26?</t>
  </si>
  <si>
    <t xml:space="preserve">I confirm that our monthly interface submissions are compliant with the agreed Data Validation Failures target as agreed within the Interface Compliance model, and that I corrected any errors ahead of my next month’s files between April 2025 to October 2025.
</t>
  </si>
  <si>
    <t>I confirm that our monthly interface submissions between November 2025 and March 2026 have been sent through to Capita for processing</t>
  </si>
  <si>
    <t>4c</t>
  </si>
  <si>
    <t>4ci</t>
  </si>
  <si>
    <t>I confirm that we are a New Fair Deal (NFD) employer, and we have completed our obligations in line with our Admission Agreement, and we confirm that we have submitted all necessary waiver forms to Capita and the Scheme Manager.</t>
  </si>
  <si>
    <t>I confirm that during 2026/27 there are no significant changes planned within our organisation, for example changes to payroll provider, or exit schemes. If yes, please provide further details.</t>
  </si>
  <si>
    <t>4aii</t>
  </si>
  <si>
    <t>If you have answered "no" to Q4b - I confirm that our monthly interface submissions between November 2025 and March 2026 are ready but have not yet been sent to Capita to process.</t>
  </si>
  <si>
    <t>If no, please state the reason and action to be taken:</t>
  </si>
  <si>
    <t>If Yes, I confirm that I have supplied the list of eligible employees as at the 31 March 2026, to the Scheme Manager and in accordance with clause 4.4 of your Admission Agreement, you have agreed to indemnify the Minister and Contracting Authority for any or all losses arising in the event that an individual is found to be ineligible.</t>
  </si>
  <si>
    <t>6bii</t>
  </si>
  <si>
    <t>Please type your organisation's name, in full, below:</t>
  </si>
  <si>
    <t>1bi</t>
  </si>
  <si>
    <t>If you have answered "yes" to Q 1b, please list the names of the agencies/NDPBs below.</t>
  </si>
  <si>
    <t xml:space="preserve">Employer name as legally registered
</t>
  </si>
  <si>
    <r>
      <t xml:space="preserve">This completed certificate must be returned to </t>
    </r>
    <r>
      <rPr>
        <b/>
        <sz val="11"/>
        <rFont val="Arial"/>
        <family val="2"/>
      </rPr>
      <t>AAS2026@civilservicepensionscheme.org.uk</t>
    </r>
    <r>
      <rPr>
        <sz val="11"/>
        <rFont val="Arial"/>
        <family val="2"/>
      </rPr>
      <t xml:space="preserve"> </t>
    </r>
    <r>
      <rPr>
        <b/>
        <sz val="11"/>
        <color rgb="FFFF0000"/>
        <rFont val="Arial"/>
        <family val="2"/>
      </rPr>
      <t>BY 12/09/2026</t>
    </r>
    <r>
      <rPr>
        <sz val="11"/>
        <rFont val="Arial"/>
        <family val="2"/>
      </rPr>
      <t>.</t>
    </r>
    <r>
      <rPr>
        <sz val="11"/>
        <color rgb="FFFF0000"/>
        <rFont val="Arial"/>
        <family val="2"/>
      </rPr>
      <t xml:space="preserve"> </t>
    </r>
    <r>
      <rPr>
        <sz val="11"/>
        <rFont val="Arial"/>
        <family val="2"/>
      </rPr>
      <t>DIGITAL SUBMISSION OF THE AAS IS ALLOWABLE. 
Please complete the name and date fields below before submitting.
PLEASE ALSO INCLUDE AN EMAIL FROM YOUR CEO/AO TO SHOW THEY HAVE AGREED TO THE CONTENTS OF THE QUESTIONNAIRE.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</si>
</sst>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2"/>
      <color rgb="FF000000"/>
      <name val="Arial"/>
      <family val="2"/>
    </font>
    <font>
      <sz val="11"/>
      <color rgb="FF000000"/>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Calibri"/>
      <family val="2"/>
      <scheme val="minor"/>
    </font>
    <font>
      <b/>
      <sz val="11"/>
      <color rgb="FF000000"/>
      <name val="Arial"/>
      <family val="2"/>
    </font>
    <font>
      <b/>
      <strike/>
      <sz val="12"/>
      <color rgb="FF000000"/>
      <name val="Arial"/>
      <family val="2"/>
    </font>
    <font>
      <strike/>
      <sz val="11"/>
      <color rgb="FF000000"/>
      <name val="Arial"/>
      <family val="2"/>
    </font>
    <font>
      <sz val="14"/>
      <color rgb="FF000000"/>
      <name val="Arial"/>
      <family val="2"/>
    </font>
    <font>
      <sz val="14"/>
      <name val="Arial"/>
      <family val="2"/>
    </font>
    <font>
      <b/>
      <sz val="14"/>
      <color rgb="FF000000"/>
      <name val="Arial"/>
      <family val="2"/>
    </font>
    <font>
      <b/>
      <sz val="16"/>
      <color rgb="FFFFFFFF"/>
      <name val="Arial"/>
      <family val="2"/>
    </font>
    <font>
      <sz val="16"/>
      <name val="Arial"/>
      <family val="2"/>
    </font>
    <font>
      <b/>
      <sz val="16"/>
      <color rgb="FF000000"/>
      <name val="Arial"/>
      <family val="2"/>
    </font>
    <font>
      <b/>
      <sz val="18"/>
      <name val="Arial"/>
      <family val="2"/>
    </font>
    <font>
      <b/>
      <sz val="16"/>
      <color theme="0"/>
      <name val="Arial"/>
      <family val="2"/>
    </font>
    <font>
      <sz val="14"/>
      <color theme="1"/>
      <name val="Arial"/>
      <family val="2"/>
    </font>
    <font>
      <sz val="11"/>
      <color rgb="FF006100"/>
      <name val="Calibri"/>
      <family val="2"/>
      <scheme val="minor"/>
    </font>
    <font>
      <b/>
      <sz val="11"/>
      <color rgb="FFFFFFFF"/>
      <name val="Arial"/>
      <family val="2"/>
    </font>
    <font>
      <sz val="11"/>
      <color theme="1"/>
      <name val="Arial"/>
      <family val="2"/>
    </font>
    <font>
      <b/>
      <u/>
      <sz val="11"/>
      <color rgb="FF000000"/>
      <name val="Arial"/>
      <family val="2"/>
    </font>
    <font>
      <u/>
      <sz val="11"/>
      <color theme="10"/>
      <name val="Arial"/>
      <family val="2"/>
    </font>
    <font>
      <b/>
      <u/>
      <sz val="11"/>
      <color theme="1"/>
      <name val="Arial"/>
      <family val="2"/>
    </font>
    <font>
      <sz val="11"/>
      <name val="Arial"/>
      <family val="2"/>
    </font>
    <font>
      <b/>
      <sz val="11"/>
      <name val="Arial"/>
      <family val="2"/>
    </font>
    <font>
      <b/>
      <sz val="20"/>
      <color rgb="FF006100"/>
      <name val="Calibri"/>
      <family val="2"/>
      <scheme val="minor"/>
    </font>
    <font>
      <sz val="11"/>
      <color rgb="FFFF0000"/>
      <name val="Arial"/>
      <family val="2"/>
    </font>
    <font>
      <b/>
      <sz val="11"/>
      <color rgb="FFFF0000"/>
      <name val="Arial"/>
      <family val="2"/>
    </font>
    <font>
      <sz val="11"/>
      <color rgb="FF000000"/>
      <name val="Calibri"/>
      <family val="2"/>
      <scheme val="minor"/>
    </font>
    <font>
      <b/>
      <u/>
      <sz val="14"/>
      <color rgb="FF000000"/>
      <name val="Arial"/>
      <family val="2"/>
    </font>
  </fonts>
  <fills count="8">
    <fill>
      <patternFill patternType="none"/>
    </fill>
    <fill>
      <patternFill patternType="gray125"/>
    </fill>
    <fill>
      <patternFill patternType="solid">
        <fgColor rgb="FF266EBD"/>
        <bgColor rgb="FF266EBD"/>
      </patternFill>
    </fill>
    <fill>
      <patternFill patternType="solid">
        <fgColor rgb="FFFFFF00"/>
        <bgColor indexed="64"/>
      </patternFill>
    </fill>
    <fill>
      <patternFill patternType="solid">
        <fgColor theme="7"/>
        <bgColor indexed="64"/>
      </patternFill>
    </fill>
    <fill>
      <patternFill patternType="solid">
        <fgColor rgb="FFC6EFCE"/>
      </patternFill>
    </fill>
    <fill>
      <patternFill patternType="solid">
        <fgColor theme="0"/>
        <bgColor indexed="64"/>
      </patternFill>
    </fill>
    <fill>
      <patternFill patternType="solid">
        <fgColor them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3"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9" fillId="5" borderId="0" applyNumberFormat="0" applyBorder="0" applyAlignment="0" applyProtection="0"/>
    <xf numFmtId="0" fontId="4" fillId="0" borderId="0" applyNumberFormat="0" applyFill="0" applyBorder="0" applyAlignment="0" applyProtection="0"/>
  </cellStyleXfs>
  <cellXfs count="78">
    <xf numFmtId="0" fontId="0" fillId="0" borderId="0" xfId="0"/>
    <xf numFmtId="0" fontId="0" fillId="0" borderId="0" xfId="0" applyFont="1" applyAlignment="1">
      <alignment vertical="top"/>
    </xf>
    <xf numFmtId="0" fontId="3" fillId="0" borderId="0" xfId="1" applyFont="1"/>
    <xf numFmtId="0" fontId="3" fillId="0" borderId="0" xfId="1" applyFont="1" applyAlignment="1"/>
    <xf numFmtId="0" fontId="1" fillId="0" borderId="0" xfId="1" applyFont="1"/>
    <xf numFmtId="0" fontId="0" fillId="0" borderId="0" xfId="0"/>
    <xf numFmtId="0" fontId="0" fillId="0" borderId="0" xfId="0" applyAlignment="1">
      <alignment wrapText="1"/>
    </xf>
    <xf numFmtId="0" fontId="6" fillId="0" borderId="0" xfId="0" applyFont="1"/>
    <xf numFmtId="0" fontId="0" fillId="0" borderId="0" xfId="0"/>
    <xf numFmtId="0" fontId="11" fillId="0" borderId="1" xfId="0"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0" fillId="0" borderId="0" xfId="0" applyProtection="1"/>
    <xf numFmtId="0" fontId="6" fillId="0" borderId="0" xfId="0" applyFont="1" applyAlignment="1" applyProtection="1">
      <alignment horizontal="center"/>
    </xf>
    <xf numFmtId="0" fontId="8" fillId="0" borderId="0" xfId="0" applyFont="1" applyAlignment="1" applyProtection="1">
      <alignment vertical="top"/>
    </xf>
    <xf numFmtId="0" fontId="9" fillId="0" borderId="0" xfId="0" applyFont="1" applyFill="1" applyAlignment="1" applyProtection="1">
      <alignment vertical="top"/>
    </xf>
    <xf numFmtId="0" fontId="6" fillId="0" borderId="0" xfId="0" applyFont="1" applyAlignment="1" applyProtection="1">
      <alignment horizontal="center" vertical="top"/>
    </xf>
    <xf numFmtId="0" fontId="2" fillId="0" borderId="0" xfId="0" applyFont="1" applyAlignment="1" applyProtection="1">
      <alignment vertical="top" wrapText="1"/>
    </xf>
    <xf numFmtId="0" fontId="2" fillId="0" borderId="0" xfId="0" applyFont="1" applyAlignment="1" applyProtection="1">
      <alignment vertical="top"/>
    </xf>
    <xf numFmtId="0" fontId="7" fillId="0" borderId="0" xfId="0" applyFont="1" applyAlignment="1" applyProtection="1">
      <alignment horizontal="center" vertical="top"/>
    </xf>
    <xf numFmtId="0" fontId="13" fillId="2"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10" fillId="0" borderId="1" xfId="0" applyFont="1" applyBorder="1" applyAlignment="1" applyProtection="1">
      <alignment vertical="top" wrapText="1"/>
    </xf>
    <xf numFmtId="0" fontId="12" fillId="0" borderId="1" xfId="0" applyFont="1" applyFill="1" applyBorder="1" applyAlignment="1" applyProtection="1">
      <alignment vertical="top" wrapText="1"/>
    </xf>
    <xf numFmtId="0" fontId="10" fillId="0" borderId="1" xfId="0" applyFont="1" applyFill="1" applyBorder="1" applyAlignment="1" applyProtection="1">
      <alignment vertical="top" wrapText="1"/>
    </xf>
    <xf numFmtId="0" fontId="11" fillId="0" borderId="1" xfId="0" applyFont="1" applyBorder="1" applyAlignment="1" applyProtection="1">
      <alignment vertical="top" wrapText="1"/>
    </xf>
    <xf numFmtId="0" fontId="11" fillId="0" borderId="1" xfId="0" applyFont="1" applyBorder="1" applyAlignment="1" applyProtection="1">
      <alignment vertical="top"/>
    </xf>
    <xf numFmtId="0" fontId="11" fillId="0" borderId="1" xfId="0" applyFont="1" applyBorder="1" applyAlignment="1" applyProtection="1">
      <alignment horizontal="left" vertical="top" wrapText="1"/>
    </xf>
    <xf numFmtId="0" fontId="11" fillId="0" borderId="1" xfId="0" applyFont="1" applyFill="1" applyBorder="1" applyAlignment="1" applyProtection="1">
      <alignment horizontal="left" vertical="top" wrapText="1"/>
    </xf>
    <xf numFmtId="0" fontId="0" fillId="6" borderId="0" xfId="0" applyFill="1"/>
    <xf numFmtId="0" fontId="2" fillId="6" borderId="4" xfId="0" applyFont="1" applyFill="1" applyBorder="1" applyAlignment="1">
      <alignment vertical="top" wrapText="1"/>
    </xf>
    <xf numFmtId="0" fontId="22" fillId="6" borderId="4" xfId="0" applyFont="1" applyFill="1" applyBorder="1" applyAlignment="1">
      <alignment vertical="top" wrapText="1"/>
    </xf>
    <xf numFmtId="0" fontId="24" fillId="6" borderId="4" xfId="0" applyFont="1" applyFill="1" applyBorder="1"/>
    <xf numFmtId="0" fontId="21" fillId="6" borderId="4" xfId="0" applyFont="1" applyFill="1" applyBorder="1"/>
    <xf numFmtId="0" fontId="23" fillId="6" borderId="5" xfId="17" applyFont="1" applyFill="1" applyBorder="1"/>
    <xf numFmtId="0" fontId="21" fillId="6" borderId="5" xfId="0" applyFont="1" applyFill="1" applyBorder="1"/>
    <xf numFmtId="0" fontId="21" fillId="6" borderId="6" xfId="0" applyFont="1" applyFill="1" applyBorder="1"/>
    <xf numFmtId="0" fontId="21" fillId="6" borderId="7" xfId="0" applyFont="1" applyFill="1" applyBorder="1"/>
    <xf numFmtId="0" fontId="2" fillId="6" borderId="5" xfId="1" applyFont="1" applyFill="1" applyBorder="1" applyProtection="1">
      <protection locked="0"/>
    </xf>
    <xf numFmtId="0" fontId="0" fillId="0" borderId="0" xfId="0" applyProtection="1"/>
    <xf numFmtId="0" fontId="2" fillId="6" borderId="7" xfId="1" applyFont="1" applyFill="1" applyBorder="1" applyProtection="1">
      <protection locked="0"/>
    </xf>
    <xf numFmtId="49" fontId="2" fillId="6" borderId="7" xfId="1" applyNumberFormat="1" applyFont="1" applyFill="1" applyBorder="1" applyProtection="1">
      <protection locked="0"/>
    </xf>
    <xf numFmtId="0" fontId="23" fillId="6" borderId="7" xfId="17" applyFont="1" applyFill="1" applyBorder="1" applyProtection="1">
      <protection locked="0"/>
    </xf>
    <xf numFmtId="0" fontId="27" fillId="5" borderId="0" xfId="16" applyFont="1"/>
    <xf numFmtId="0" fontId="23" fillId="6" borderId="7" xfId="17" quotePrefix="1" applyFont="1" applyFill="1" applyBorder="1" applyProtection="1">
      <protection locked="0"/>
    </xf>
    <xf numFmtId="0" fontId="0" fillId="0" borderId="0" xfId="0" applyProtection="1"/>
    <xf numFmtId="0" fontId="3" fillId="0" borderId="0" xfId="1"/>
    <xf numFmtId="0" fontId="0" fillId="0" borderId="0" xfId="0" applyFont="1"/>
    <xf numFmtId="0" fontId="0" fillId="0" borderId="0" xfId="0" applyNumberFormat="1"/>
    <xf numFmtId="0" fontId="18" fillId="0" borderId="1" xfId="0" applyFont="1" applyBorder="1" applyAlignment="1" applyProtection="1">
      <alignment horizontal="center" vertical="center" wrapText="1"/>
      <protection locked="0"/>
    </xf>
    <xf numFmtId="0" fontId="0" fillId="0" borderId="0" xfId="0" applyProtection="1"/>
    <xf numFmtId="0" fontId="30" fillId="0" borderId="0" xfId="0" applyFont="1"/>
    <xf numFmtId="0" fontId="30" fillId="0" borderId="0" xfId="0" applyFont="1" applyAlignment="1">
      <alignment vertical="center"/>
    </xf>
    <xf numFmtId="0" fontId="0" fillId="0" borderId="0" xfId="0" applyProtection="1"/>
    <xf numFmtId="0" fontId="19" fillId="5" borderId="1" xfId="16" applyBorder="1" applyAlignment="1" applyProtection="1">
      <alignment horizontal="center" vertical="center" wrapText="1"/>
    </xf>
    <xf numFmtId="0" fontId="0" fillId="0" borderId="0" xfId="0" applyProtection="1"/>
    <xf numFmtId="0" fontId="18" fillId="0" borderId="1" xfId="0" applyFont="1" applyBorder="1" applyAlignment="1" applyProtection="1">
      <alignment vertical="top"/>
    </xf>
    <xf numFmtId="0" fontId="0" fillId="0" borderId="0" xfId="0" applyProtection="1"/>
    <xf numFmtId="0" fontId="0" fillId="0" borderId="1" xfId="0" applyBorder="1" applyProtection="1"/>
    <xf numFmtId="0" fontId="13" fillId="2"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0" fillId="0" borderId="0" xfId="0" applyProtection="1"/>
    <xf numFmtId="0" fontId="15" fillId="0" borderId="0" xfId="0" applyFont="1" applyAlignment="1" applyProtection="1">
      <alignment vertical="top"/>
    </xf>
    <xf numFmtId="0" fontId="16" fillId="0" borderId="0" xfId="0" applyFont="1" applyAlignment="1" applyProtection="1">
      <alignment horizontal="left" vertical="top"/>
    </xf>
    <xf numFmtId="0" fontId="14" fillId="0" borderId="1" xfId="0" applyFont="1" applyBorder="1" applyAlignment="1" applyProtection="1">
      <alignment horizontal="center" vertical="center"/>
    </xf>
    <xf numFmtId="0" fontId="17" fillId="2" borderId="1" xfId="0" applyFont="1" applyFill="1" applyBorder="1" applyAlignment="1" applyProtection="1">
      <alignment horizontal="center" vertical="center" wrapText="1"/>
    </xf>
    <xf numFmtId="14" fontId="21" fillId="7" borderId="4" xfId="0" applyNumberFormat="1" applyFont="1" applyFill="1" applyBorder="1" applyAlignment="1" applyProtection="1">
      <alignment horizontal="center"/>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1" fillId="6" borderId="4" xfId="0" applyFont="1" applyFill="1" applyBorder="1" applyAlignment="1">
      <alignment horizontal="left" vertical="top" wrapText="1"/>
    </xf>
    <xf numFmtId="0" fontId="21" fillId="6" borderId="5"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5" xfId="0" applyFont="1" applyFill="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1" fillId="7" borderId="4" xfId="0" applyFont="1" applyFill="1" applyBorder="1" applyAlignment="1" applyProtection="1">
      <alignment horizontal="center"/>
      <protection locked="0"/>
    </xf>
  </cellXfs>
  <cellStyles count="1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Good" xfId="16" builtinId="26"/>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7" builtinId="8"/>
    <cellStyle name="Normal" xfId="0" builtinId="0"/>
    <cellStyle name="Normal 2" xfId="1" xr:uid="{00000000-0005-0000-0000-000011000000}"/>
  </cellStyles>
  <dxfs count="19">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FFC7CE"/>
      <color rgb="FFC6EFCE"/>
      <color rgb="FF006100"/>
      <color rgb="FF9C0006"/>
      <color rgb="FF44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190499</xdr:rowOff>
    </xdr:from>
    <xdr:to>
      <xdr:col>2</xdr:col>
      <xdr:colOff>2378002</xdr:colOff>
      <xdr:row>1</xdr:row>
      <xdr:rowOff>1091044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3455" y="190499"/>
          <a:ext cx="3365138" cy="1091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AOC%202015.16%20Master%20(2).xls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
      <sheetName val="Section 2"/>
      <sheetName val="Section 3"/>
      <sheetName val="Section 4"/>
      <sheetName val="Section 5"/>
      <sheetName val="Section 6"/>
      <sheetName val="Employer Summary - to Hide"/>
      <sheetName val="Response Summary - to Hide"/>
      <sheetName val="Lookups - to hide"/>
      <sheetName val="Lookups-Payroll Prov - to hide"/>
      <sheetName val="Lookups-SSP - to hide"/>
    </sheetNames>
    <sheetDataSet>
      <sheetData sheetId="0" refreshError="1"/>
      <sheetData sheetId="1">
        <row r="8">
          <cell r="B8" t="str">
            <v>Green</v>
          </cell>
        </row>
        <row r="9">
          <cell r="B9" t="str">
            <v>Yellow</v>
          </cell>
        </row>
        <row r="10">
          <cell r="B10" t="str">
            <v>Amber</v>
          </cell>
        </row>
        <row r="11">
          <cell r="B11" t="str">
            <v>Red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Z56" totalsRowShown="0">
  <autoFilter ref="A1:Z56" xr:uid="{00000000-0009-0000-0100-000001000000}"/>
  <tableColumns count="26">
    <tableColumn id="1" xr3:uid="{00000000-0010-0000-0000-000001000000}" name="1a"/>
    <tableColumn id="2" xr3:uid="{00000000-0010-0000-0000-000002000000}" name="1as"/>
    <tableColumn id="3" xr3:uid="{00000000-0010-0000-0000-000003000000}" name="1b">
      <calculatedColumnFormula>IF(Questionnaire!$D$11="","",Questionnaire!$D$11)</calculatedColumnFormula>
    </tableColumn>
    <tableColumn id="6" xr3:uid="{00000000-0010-0000-0000-000006000000}" name="2a">
      <calculatedColumnFormula>IF(Questionnaire!$D$24="","",Questionnaire!$D$24)</calculatedColumnFormula>
    </tableColumn>
    <tableColumn id="7" xr3:uid="{00000000-0010-0000-0000-000007000000}" name="2as">
      <calculatedColumnFormula>IF(Questionnaire!$D$25="","",Questionnaire!$D$25)</calculatedColumnFormula>
    </tableColumn>
    <tableColumn id="8" xr3:uid="{00000000-0010-0000-0000-000008000000}" name="2b">
      <calculatedColumnFormula>IF(Questionnaire!$D$26="","",Questionnaire!$D$26)</calculatedColumnFormula>
    </tableColumn>
    <tableColumn id="9" xr3:uid="{00000000-0010-0000-0000-000009000000}" name="2bs1">
      <calculatedColumnFormula>IF(Questionnaire!$D$27="","",Questionnaire!$D$27)</calculatedColumnFormula>
    </tableColumn>
    <tableColumn id="11" xr3:uid="{00000000-0010-0000-0000-00000B000000}" name="2bs12">
      <calculatedColumnFormula>IF(Questionnaire!$D$29="","",Questionnaire!$D$29)</calculatedColumnFormula>
    </tableColumn>
    <tableColumn id="13" xr3:uid="{00000000-0010-0000-0000-00000D000000}" name="2bs2">
      <calculatedColumnFormula>IF(Questionnaire!$D$31="","",Questionnaire!$D$31)</calculatedColumnFormula>
    </tableColumn>
    <tableColumn id="14" xr3:uid="{00000000-0010-0000-0000-00000E000000}" name="3a">
      <calculatedColumnFormula>IF(Questionnaire!$D$33="","",Questionnaire!$D$33)</calculatedColumnFormula>
    </tableColumn>
    <tableColumn id="15" xr3:uid="{00000000-0010-0000-0000-00000F000000}" name="3as">
      <calculatedColumnFormula>IF(Questionnaire!$D$34="","",Questionnaire!$D$34)</calculatedColumnFormula>
    </tableColumn>
    <tableColumn id="16" xr3:uid="{00000000-0010-0000-0000-000010000000}" name="3b">
      <calculatedColumnFormula>IF(Questionnaire!$D$35="","",Questionnaire!$D$35)</calculatedColumnFormula>
    </tableColumn>
    <tableColumn id="17" xr3:uid="{00000000-0010-0000-0000-000011000000}" name="3bs">
      <calculatedColumnFormula>IF(Questionnaire!$D$36="","",Questionnaire!$D$36)</calculatedColumnFormula>
    </tableColumn>
    <tableColumn id="22" xr3:uid="{00000000-0010-0000-0000-000016000000}" name="4a">
      <calculatedColumnFormula>IF(Questionnaire!$D$38="","",Questionnaire!$D$38)</calculatedColumnFormula>
    </tableColumn>
    <tableColumn id="23" xr3:uid="{00000000-0010-0000-0000-000017000000}" name="4as">
      <calculatedColumnFormula>IF(Questionnaire!$D$39="","",Questionnaire!$D$39)</calculatedColumnFormula>
    </tableColumn>
    <tableColumn id="5" xr3:uid="{00000000-0010-0000-0000-000005000000}" name="4b" dataDxfId="18">
      <calculatedColumnFormula>IF(Questionnaire!#REF!="","",Questionnaire!#REF!)</calculatedColumnFormula>
    </tableColumn>
    <tableColumn id="4" xr3:uid="{00000000-0010-0000-0000-000004000000}" name="4bs" dataDxfId="17">
      <calculatedColumnFormula>IF(Questionnaire!#REF!="","",Questionnaire!#REF!)</calculatedColumnFormula>
    </tableColumn>
    <tableColumn id="24" xr3:uid="{00000000-0010-0000-0000-000018000000}" name="5a" dataDxfId="16">
      <calculatedColumnFormula>IF(Questionnaire!$D$45="","",Questionnaire!$D$45)</calculatedColumnFormula>
    </tableColumn>
    <tableColumn id="25" xr3:uid="{00000000-0010-0000-0000-000019000000}" name="5as" dataDxfId="15">
      <calculatedColumnFormula>IF(Questionnaire!$D$46="","",Questionnaire!$D$46)</calculatedColumnFormula>
    </tableColumn>
    <tableColumn id="26" xr3:uid="{00000000-0010-0000-0000-00001A000000}" name="5b" dataDxfId="14">
      <calculatedColumnFormula>IF(Questionnaire!#REF!="","",Questionnaire!#REF!)</calculatedColumnFormula>
    </tableColumn>
    <tableColumn id="27" xr3:uid="{00000000-0010-0000-0000-00001B000000}" name="5bs" dataDxfId="13">
      <calculatedColumnFormula>IF(Questionnaire!#REF!="","",Questionnaire!#REF!)</calculatedColumnFormula>
    </tableColumn>
    <tableColumn id="10" xr3:uid="{00000000-0010-0000-0000-00000A000000}" name="6a" dataDxfId="12">
      <calculatedColumnFormula>IF(Questionnaire!$D$48="","",Questionnaire!$D$48)</calculatedColumnFormula>
    </tableColumn>
    <tableColumn id="12" xr3:uid="{00000000-0010-0000-0000-00000C000000}" name="6as" dataDxfId="11">
      <calculatedColumnFormula>IF(Questionnaire!$D$49="","",Questionnaire!$D$49)</calculatedColumnFormula>
    </tableColumn>
    <tableColumn id="18" xr3:uid="{80A31595-BA85-4F86-BA61-2FDB2696CC5B}" name="6b">
      <calculatedColumnFormula>IF(Questionnaire!$D$50="","",Questionnaire!$D$50)</calculatedColumnFormula>
    </tableColumn>
    <tableColumn id="19" xr3:uid="{BDA79E6C-3AC0-48AC-94B0-5D4814570D3E}" name="6bs">
      <calculatedColumnFormula>IF(Questionnaire!#REF!="","",Questionnaire!#REF!)</calculatedColumnFormula>
    </tableColumn>
    <tableColumn id="20" xr3:uid="{15D47392-7971-447D-8593-9758EA839E9F}" name="7a" dataDxfId="10">
      <calculatedColumnFormula>IF(Questionnaire!#REF!="","",Questionnaire!#REF!)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9"/>
  <sheetViews>
    <sheetView showGridLines="0" tabSelected="1" topLeftCell="A39" zoomScale="48" zoomScaleNormal="48" zoomScaleSheetLayoutView="100" zoomScalePageLayoutView="85" workbookViewId="0">
      <selection activeCell="C39" sqref="C39"/>
    </sheetView>
  </sheetViews>
  <sheetFormatPr defaultColWidth="8.81640625" defaultRowHeight="15" customHeight="1" x14ac:dyDescent="0.35"/>
  <cols>
    <col min="1" max="1" width="9.26953125" style="8" customWidth="1"/>
    <col min="2" max="2" width="14.7265625" style="13" customWidth="1"/>
    <col min="3" max="3" width="132.26953125" style="13" customWidth="1"/>
    <col min="4" max="4" width="91.81640625" style="13" customWidth="1"/>
    <col min="5" max="5" width="8.81640625" style="13" customWidth="1"/>
    <col min="6" max="16384" width="8.81640625" style="13"/>
  </cols>
  <sheetData>
    <row r="1" spans="1:4" ht="14.5" x14ac:dyDescent="0.35">
      <c r="D1" s="14"/>
    </row>
    <row r="2" spans="1:4" ht="135" customHeight="1" x14ac:dyDescent="0.35">
      <c r="B2" s="63"/>
      <c r="C2" s="63"/>
      <c r="D2" s="14"/>
    </row>
    <row r="3" spans="1:4" ht="28.5" customHeight="1" x14ac:dyDescent="0.35">
      <c r="B3" s="65" t="s">
        <v>870</v>
      </c>
      <c r="C3" s="65"/>
      <c r="D3" s="65"/>
    </row>
    <row r="4" spans="1:4" ht="15.5" x14ac:dyDescent="0.35">
      <c r="B4" s="15"/>
      <c r="C4" s="16"/>
      <c r="D4" s="17"/>
    </row>
    <row r="5" spans="1:4" ht="18.649999999999999" customHeight="1" x14ac:dyDescent="0.35">
      <c r="B5" s="18"/>
      <c r="C5" s="19"/>
      <c r="D5" s="20"/>
    </row>
    <row r="6" spans="1:4" ht="20" x14ac:dyDescent="0.35">
      <c r="B6" s="64"/>
      <c r="C6" s="64"/>
      <c r="D6" s="64"/>
    </row>
    <row r="7" spans="1:4" ht="14.5" x14ac:dyDescent="0.35">
      <c r="B7" s="18"/>
      <c r="C7" s="19"/>
      <c r="D7" s="20"/>
    </row>
    <row r="8" spans="1:4" ht="36" customHeight="1" x14ac:dyDescent="0.35">
      <c r="B8" s="61" t="s">
        <v>527</v>
      </c>
      <c r="C8" s="66"/>
      <c r="D8" s="66"/>
    </row>
    <row r="9" spans="1:4" ht="36" customHeight="1" x14ac:dyDescent="0.35">
      <c r="B9" s="21"/>
      <c r="C9" s="22"/>
      <c r="D9" s="23" t="s">
        <v>886</v>
      </c>
    </row>
    <row r="10" spans="1:4" ht="45" customHeight="1" x14ac:dyDescent="0.35">
      <c r="B10" s="24" t="s">
        <v>529</v>
      </c>
      <c r="C10" s="25" t="s">
        <v>889</v>
      </c>
      <c r="D10" s="9"/>
    </row>
    <row r="11" spans="1:4" ht="50.15" customHeight="1" x14ac:dyDescent="0.35">
      <c r="B11" s="24" t="s">
        <v>530</v>
      </c>
      <c r="C11" s="25" t="s">
        <v>545</v>
      </c>
      <c r="D11" s="10"/>
    </row>
    <row r="12" spans="1:4" s="59" customFormat="1" ht="50.15" customHeight="1" x14ac:dyDescent="0.35">
      <c r="A12" s="8"/>
      <c r="B12" s="24" t="s">
        <v>887</v>
      </c>
      <c r="C12" s="25" t="s">
        <v>888</v>
      </c>
      <c r="D12" s="60"/>
    </row>
    <row r="13" spans="1:4" ht="50.15" customHeight="1" x14ac:dyDescent="0.35">
      <c r="B13" s="24"/>
      <c r="C13" s="26" t="s">
        <v>1</v>
      </c>
      <c r="D13" s="9"/>
    </row>
    <row r="14" spans="1:4" ht="50.15" customHeight="1" x14ac:dyDescent="0.35">
      <c r="B14" s="24"/>
      <c r="C14" s="26" t="s">
        <v>2</v>
      </c>
      <c r="D14" s="9"/>
    </row>
    <row r="15" spans="1:4" ht="50.15" customHeight="1" x14ac:dyDescent="0.35">
      <c r="B15" s="24"/>
      <c r="C15" s="26" t="s">
        <v>3</v>
      </c>
      <c r="D15" s="9"/>
    </row>
    <row r="16" spans="1:4" ht="50.15" customHeight="1" x14ac:dyDescent="0.35">
      <c r="B16" s="24"/>
      <c r="C16" s="26" t="s">
        <v>522</v>
      </c>
      <c r="D16" s="9"/>
    </row>
    <row r="17" spans="2:4" ht="50.15" customHeight="1" x14ac:dyDescent="0.35">
      <c r="B17" s="24"/>
      <c r="C17" s="26" t="s">
        <v>538</v>
      </c>
      <c r="D17" s="9"/>
    </row>
    <row r="18" spans="2:4" ht="50.15" customHeight="1" x14ac:dyDescent="0.35">
      <c r="B18" s="24"/>
      <c r="C18" s="26" t="s">
        <v>539</v>
      </c>
      <c r="D18" s="9"/>
    </row>
    <row r="19" spans="2:4" ht="50.15" customHeight="1" x14ac:dyDescent="0.35">
      <c r="B19" s="24"/>
      <c r="C19" s="26" t="s">
        <v>540</v>
      </c>
      <c r="D19" s="9"/>
    </row>
    <row r="20" spans="2:4" ht="50.15" customHeight="1" x14ac:dyDescent="0.35">
      <c r="B20" s="24"/>
      <c r="C20" s="26" t="s">
        <v>541</v>
      </c>
      <c r="D20" s="9"/>
    </row>
    <row r="21" spans="2:4" ht="50.15" customHeight="1" x14ac:dyDescent="0.35">
      <c r="B21" s="24"/>
      <c r="C21" s="26" t="s">
        <v>542</v>
      </c>
      <c r="D21" s="9"/>
    </row>
    <row r="22" spans="2:4" ht="50.15" customHeight="1" x14ac:dyDescent="0.35">
      <c r="B22" s="24"/>
      <c r="C22" s="26" t="s">
        <v>543</v>
      </c>
      <c r="D22" s="9"/>
    </row>
    <row r="23" spans="2:4" ht="50.15" customHeight="1" x14ac:dyDescent="0.35">
      <c r="B23" s="61" t="s">
        <v>571</v>
      </c>
      <c r="C23" s="61"/>
      <c r="D23" s="61"/>
    </row>
    <row r="24" spans="2:4" ht="114.75" customHeight="1" x14ac:dyDescent="0.35">
      <c r="B24" s="24" t="s">
        <v>523</v>
      </c>
      <c r="C24" s="24" t="s">
        <v>871</v>
      </c>
      <c r="D24" s="11"/>
    </row>
    <row r="25" spans="2:4" ht="114.75" customHeight="1" x14ac:dyDescent="0.35">
      <c r="B25" s="24" t="s">
        <v>796</v>
      </c>
      <c r="C25" s="24" t="s">
        <v>626</v>
      </c>
      <c r="D25" s="51"/>
    </row>
    <row r="26" spans="2:4" ht="114.75" customHeight="1" x14ac:dyDescent="0.35">
      <c r="B26" s="24" t="s">
        <v>568</v>
      </c>
      <c r="C26" s="24" t="s">
        <v>872</v>
      </c>
      <c r="D26" s="11"/>
    </row>
    <row r="27" spans="2:4" ht="114.75" customHeight="1" x14ac:dyDescent="0.35">
      <c r="B27" s="24" t="s">
        <v>797</v>
      </c>
      <c r="C27" s="24" t="s">
        <v>532</v>
      </c>
      <c r="D27" s="51"/>
    </row>
    <row r="28" spans="2:4" ht="114.75" customHeight="1" x14ac:dyDescent="0.35">
      <c r="B28" s="24" t="s">
        <v>569</v>
      </c>
      <c r="C28" s="24" t="s">
        <v>873</v>
      </c>
      <c r="D28" s="11"/>
    </row>
    <row r="29" spans="2:4" ht="114.75" customHeight="1" x14ac:dyDescent="0.35">
      <c r="B29" s="24" t="s">
        <v>798</v>
      </c>
      <c r="C29" s="24" t="s">
        <v>533</v>
      </c>
      <c r="D29" s="51"/>
    </row>
    <row r="30" spans="2:4" ht="114.75" customHeight="1" x14ac:dyDescent="0.35">
      <c r="B30" s="24" t="s">
        <v>570</v>
      </c>
      <c r="C30" s="24" t="s">
        <v>874</v>
      </c>
      <c r="D30" s="11"/>
    </row>
    <row r="31" spans="2:4" ht="114.75" customHeight="1" x14ac:dyDescent="0.35">
      <c r="B31" s="24" t="s">
        <v>799</v>
      </c>
      <c r="C31" s="24" t="s">
        <v>534</v>
      </c>
      <c r="D31" s="51"/>
    </row>
    <row r="32" spans="2:4" ht="36.75" customHeight="1" x14ac:dyDescent="0.35">
      <c r="B32" s="61" t="s">
        <v>784</v>
      </c>
      <c r="C32" s="61"/>
      <c r="D32" s="61"/>
    </row>
    <row r="33" spans="1:5" ht="114.75" customHeight="1" x14ac:dyDescent="0.35">
      <c r="B33" s="27" t="s">
        <v>524</v>
      </c>
      <c r="C33" s="27" t="s">
        <v>806</v>
      </c>
      <c r="D33" s="12"/>
    </row>
    <row r="34" spans="1:5" ht="114.75" customHeight="1" x14ac:dyDescent="0.35">
      <c r="B34" s="28" t="s">
        <v>800</v>
      </c>
      <c r="C34" s="27" t="s">
        <v>795</v>
      </c>
      <c r="D34" s="51"/>
    </row>
    <row r="35" spans="1:5" ht="114.75" customHeight="1" x14ac:dyDescent="0.35">
      <c r="B35" s="28" t="s">
        <v>525</v>
      </c>
      <c r="C35" s="27" t="s">
        <v>807</v>
      </c>
      <c r="D35" s="12"/>
    </row>
    <row r="36" spans="1:5" ht="114.75" customHeight="1" x14ac:dyDescent="0.35">
      <c r="B36" s="28" t="s">
        <v>801</v>
      </c>
      <c r="C36" s="27" t="s">
        <v>531</v>
      </c>
      <c r="D36" s="51"/>
    </row>
    <row r="37" spans="1:5" ht="37.5" customHeight="1" x14ac:dyDescent="0.35">
      <c r="B37" s="67" t="s">
        <v>785</v>
      </c>
      <c r="C37" s="67"/>
      <c r="D37" s="67"/>
      <c r="E37" s="48"/>
    </row>
    <row r="38" spans="1:5" ht="114.75" customHeight="1" x14ac:dyDescent="0.35">
      <c r="B38" s="27" t="s">
        <v>526</v>
      </c>
      <c r="C38" s="29" t="s">
        <v>875</v>
      </c>
      <c r="D38" s="12"/>
    </row>
    <row r="39" spans="1:5" s="55" customFormat="1" ht="114.75" customHeight="1" x14ac:dyDescent="0.35">
      <c r="A39" s="8"/>
      <c r="B39" s="27" t="s">
        <v>802</v>
      </c>
      <c r="C39" s="29" t="s">
        <v>789</v>
      </c>
      <c r="D39" s="12"/>
    </row>
    <row r="40" spans="1:5" s="57" customFormat="1" ht="114.75" customHeight="1" x14ac:dyDescent="0.35">
      <c r="A40" s="8"/>
      <c r="B40" s="27" t="s">
        <v>881</v>
      </c>
      <c r="C40" s="29" t="s">
        <v>531</v>
      </c>
      <c r="D40" s="51"/>
    </row>
    <row r="41" spans="1:5" s="55" customFormat="1" ht="114.75" customHeight="1" x14ac:dyDescent="0.35">
      <c r="A41" s="8"/>
      <c r="B41" s="27" t="s">
        <v>790</v>
      </c>
      <c r="C41" s="29" t="s">
        <v>876</v>
      </c>
      <c r="D41" s="51"/>
    </row>
    <row r="42" spans="1:5" s="55" customFormat="1" ht="114.75" customHeight="1" x14ac:dyDescent="0.35">
      <c r="A42" s="8"/>
      <c r="B42" s="27" t="s">
        <v>877</v>
      </c>
      <c r="C42" s="29" t="s">
        <v>882</v>
      </c>
      <c r="D42" s="51"/>
    </row>
    <row r="43" spans="1:5" ht="114.75" customHeight="1" x14ac:dyDescent="0.35">
      <c r="B43" s="58" t="s">
        <v>878</v>
      </c>
      <c r="C43" s="58" t="s">
        <v>883</v>
      </c>
      <c r="D43" s="51"/>
    </row>
    <row r="44" spans="1:5" ht="36" customHeight="1" x14ac:dyDescent="0.35">
      <c r="B44" s="67" t="s">
        <v>786</v>
      </c>
      <c r="C44" s="67"/>
      <c r="D44" s="67"/>
    </row>
    <row r="45" spans="1:5" s="47" customFormat="1" ht="114.75" customHeight="1" x14ac:dyDescent="0.35">
      <c r="A45" s="8"/>
      <c r="B45" s="27" t="s">
        <v>791</v>
      </c>
      <c r="C45" s="29" t="s">
        <v>628</v>
      </c>
      <c r="D45" s="12"/>
    </row>
    <row r="46" spans="1:5" s="47" customFormat="1" ht="114.75" customHeight="1" x14ac:dyDescent="0.35">
      <c r="A46" s="8"/>
      <c r="B46" s="27" t="s">
        <v>803</v>
      </c>
      <c r="C46" s="29" t="s">
        <v>883</v>
      </c>
      <c r="D46" s="51"/>
    </row>
    <row r="47" spans="1:5" ht="37.5" customHeight="1" x14ac:dyDescent="0.35">
      <c r="B47" s="67" t="s">
        <v>787</v>
      </c>
      <c r="C47" s="67"/>
      <c r="D47" s="67"/>
    </row>
    <row r="48" spans="1:5" ht="114.75" customHeight="1" x14ac:dyDescent="0.35">
      <c r="B48" s="30" t="s">
        <v>536</v>
      </c>
      <c r="C48" s="30" t="s">
        <v>808</v>
      </c>
      <c r="D48" s="12"/>
    </row>
    <row r="49" spans="1:4" ht="114.75" customHeight="1" x14ac:dyDescent="0.35">
      <c r="B49" s="30" t="s">
        <v>804</v>
      </c>
      <c r="C49" s="30" t="s">
        <v>531</v>
      </c>
      <c r="D49" s="51"/>
    </row>
    <row r="50" spans="1:4" s="41" customFormat="1" ht="114" customHeight="1" x14ac:dyDescent="0.35">
      <c r="A50" s="8"/>
      <c r="B50" s="30" t="s">
        <v>627</v>
      </c>
      <c r="C50" s="30" t="s">
        <v>879</v>
      </c>
      <c r="D50" s="12"/>
    </row>
    <row r="51" spans="1:4" s="57" customFormat="1" ht="114" customHeight="1" x14ac:dyDescent="0.35">
      <c r="A51" s="8"/>
      <c r="B51" s="30" t="s">
        <v>805</v>
      </c>
      <c r="C51" s="30" t="s">
        <v>884</v>
      </c>
      <c r="D51" s="12"/>
    </row>
    <row r="52" spans="1:4" s="52" customFormat="1" ht="114.75" customHeight="1" x14ac:dyDescent="0.35">
      <c r="A52" s="49"/>
      <c r="B52" s="30" t="s">
        <v>885</v>
      </c>
      <c r="C52" s="30" t="s">
        <v>531</v>
      </c>
      <c r="D52" s="51"/>
    </row>
    <row r="53" spans="1:4" s="52" customFormat="1" ht="35.5" customHeight="1" x14ac:dyDescent="0.35">
      <c r="A53" s="49"/>
      <c r="B53" s="67" t="s">
        <v>832</v>
      </c>
      <c r="C53" s="67"/>
      <c r="D53" s="67"/>
    </row>
    <row r="54" spans="1:4" s="52" customFormat="1" ht="114.75" customHeight="1" x14ac:dyDescent="0.35">
      <c r="A54" s="49"/>
      <c r="B54" s="30" t="s">
        <v>537</v>
      </c>
      <c r="C54" s="30" t="s">
        <v>880</v>
      </c>
      <c r="D54" s="56"/>
    </row>
    <row r="55" spans="1:4" ht="44.25" hidden="1" customHeight="1" x14ac:dyDescent="0.35">
      <c r="B55" s="61" t="s">
        <v>788</v>
      </c>
      <c r="C55" s="61"/>
      <c r="D55" s="61"/>
    </row>
    <row r="56" spans="1:4" ht="42.75" customHeight="1" x14ac:dyDescent="0.35">
      <c r="B56" s="62" t="s">
        <v>528</v>
      </c>
      <c r="C56" s="62"/>
      <c r="D56" s="62"/>
    </row>
    <row r="57" spans="1:4" ht="36.75" customHeight="1" x14ac:dyDescent="0.35"/>
    <row r="58" spans="1:4" ht="35.25" customHeight="1" x14ac:dyDescent="0.35"/>
    <row r="59" spans="1:4" ht="37.5" customHeight="1" x14ac:dyDescent="0.35"/>
  </sheetData>
  <sheetProtection formatRows="0"/>
  <dataConsolidate/>
  <mergeCells count="12">
    <mergeCell ref="B23:D23"/>
    <mergeCell ref="B56:D56"/>
    <mergeCell ref="B32:D32"/>
    <mergeCell ref="B2:C2"/>
    <mergeCell ref="B6:D6"/>
    <mergeCell ref="B3:D3"/>
    <mergeCell ref="B8:D8"/>
    <mergeCell ref="B55:D55"/>
    <mergeCell ref="B47:D47"/>
    <mergeCell ref="B37:D37"/>
    <mergeCell ref="B44:D44"/>
    <mergeCell ref="B53:D53"/>
  </mergeCells>
  <conditionalFormatting sqref="D10:D11 D24:D31 D33:D36 D38:D43 D48:D52">
    <cfRule type="containsBlanks" dxfId="9" priority="22">
      <formula>LEN(TRIM(D10))=0</formula>
    </cfRule>
  </conditionalFormatting>
  <conditionalFormatting sqref="D13:D22">
    <cfRule type="containsBlanks" dxfId="8" priority="1">
      <formula>LEN(TRIM(D13))=0</formula>
    </cfRule>
  </conditionalFormatting>
  <conditionalFormatting sqref="D45:D46 D50:D52">
    <cfRule type="containsBlanks" dxfId="7" priority="7">
      <formula>LEN(TRIM(D45))=0</formula>
    </cfRule>
  </conditionalFormatting>
  <conditionalFormatting sqref="D48:D52 D13:D22 D10:D11 D24:D31 D33:D36 D38:D43">
    <cfRule type="notContainsBlanks" dxfId="6" priority="20">
      <formula>LEN(TRIM(D10))&gt;0</formula>
    </cfRule>
  </conditionalFormatting>
  <conditionalFormatting sqref="D50:D52 D45:D46">
    <cfRule type="notContainsBlanks" dxfId="5" priority="6">
      <formula>LEN(TRIM(D45))&gt;0</formula>
    </cfRule>
  </conditionalFormatting>
  <conditionalFormatting sqref="D51">
    <cfRule type="containsBlanks" dxfId="4" priority="2">
      <formula>LEN(TRIM(D51))=0</formula>
    </cfRule>
    <cfRule type="containsText" dxfId="3" priority="3" operator="containsText" text="Yes confirmed">
      <formula>NOT(ISERROR(SEARCH("Yes confirmed",D51)))</formula>
    </cfRule>
    <cfRule type="containsText" dxfId="2" priority="4" operator="containsText" text="No">
      <formula>NOT(ISERROR(SEARCH("No",D51)))</formula>
    </cfRule>
  </conditionalFormatting>
  <dataValidations xWindow="1337" yWindow="558" count="5">
    <dataValidation type="list" allowBlank="1" showInputMessage="1" showErrorMessage="1" sqref="D33 D35 D45 D38:D39 D41:D42 D51" xr:uid="{00000000-0002-0000-0000-000000000000}">
      <formula1>"Yes confirmed, No"</formula1>
    </dataValidation>
    <dataValidation allowBlank="1" showErrorMessage="1" sqref="D10 D13:D22" xr:uid="{00000000-0002-0000-0000-000001000000}"/>
    <dataValidation type="list" allowBlank="1" showInputMessage="1" sqref="D24" xr:uid="{00000000-0002-0000-0000-000002000000}">
      <formula1>"Yes confirmed, No"</formula1>
    </dataValidation>
    <dataValidation type="list" allowBlank="1" showInputMessage="1" showErrorMessage="1" sqref="D30 D26 D28 D11" xr:uid="{00000000-0002-0000-0000-000003000000}">
      <formula1>"Yes, No"</formula1>
    </dataValidation>
    <dataValidation type="list" allowBlank="1" showInputMessage="1" showErrorMessage="1" sqref="D48 D50" xr:uid="{EB8F724D-2177-44B1-9522-3664FB69241C}">
      <formula1>"Yes confirmed, No, Not applicable"</formula1>
    </dataValidation>
  </dataValidations>
  <printOptions horizontalCentered="1"/>
  <pageMargins left="0.23622047244094491" right="0.23622047244094491" top="0.74803149606299213" bottom="0.74803149606299213" header="0.31496062992125984" footer="0.31496062992125984"/>
  <pageSetup paperSize="8" scale="59" fitToHeight="0" orientation="portrait" r:id="rId1"/>
  <headerFooter>
    <oddFooter>&amp;L_x000D_&amp;1#&amp;"Calibri"&amp;10&amp;K000000 OFFICIAL - CSPS</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0000"/>
  </sheetPr>
  <dimension ref="A1:Z56"/>
  <sheetViews>
    <sheetView zoomScaleNormal="100" workbookViewId="0">
      <selection activeCell="I12" sqref="I12"/>
    </sheetView>
  </sheetViews>
  <sheetFormatPr defaultRowHeight="14.5" x14ac:dyDescent="0.35"/>
  <cols>
    <col min="1" max="2" width="29.81640625" bestFit="1" customWidth="1"/>
    <col min="3" max="3" width="5.453125" bestFit="1" customWidth="1"/>
    <col min="4" max="4" width="5.26953125" bestFit="1" customWidth="1"/>
    <col min="5" max="5" width="6.453125" bestFit="1" customWidth="1"/>
    <col min="6" max="6" width="13.7265625" bestFit="1" customWidth="1"/>
    <col min="7" max="7" width="7.26953125" bestFit="1" customWidth="1"/>
    <col min="8" max="8" width="8.26953125" bestFit="1" customWidth="1"/>
    <col min="9" max="9" width="7.7265625" bestFit="1" customWidth="1"/>
    <col min="10" max="10" width="13.7265625" bestFit="1" customWidth="1"/>
    <col min="11" max="11" width="6.453125" bestFit="1" customWidth="1"/>
    <col min="12" max="12" width="5.453125" bestFit="1" customWidth="1"/>
    <col min="13" max="13" width="6.54296875" bestFit="1" customWidth="1"/>
    <col min="14" max="14" width="6.26953125" bestFit="1" customWidth="1"/>
    <col min="15" max="15" width="7.1796875" bestFit="1" customWidth="1"/>
    <col min="16" max="16" width="13.7265625" style="8" bestFit="1" customWidth="1"/>
    <col min="17" max="17" width="6.54296875" style="8" bestFit="1" customWidth="1"/>
    <col min="18" max="18" width="5.26953125" bestFit="1" customWidth="1"/>
    <col min="19" max="19" width="6.453125" bestFit="1" customWidth="1"/>
    <col min="20" max="20" width="5.26953125" bestFit="1" customWidth="1"/>
    <col min="21" max="21" width="7.1796875" bestFit="1" customWidth="1"/>
    <col min="22" max="22" width="13.7265625" bestFit="1" customWidth="1"/>
    <col min="23" max="23" width="6.54296875" bestFit="1" customWidth="1"/>
    <col min="24" max="24" width="13.7265625" bestFit="1" customWidth="1"/>
    <col min="25" max="25" width="11.1796875" bestFit="1" customWidth="1"/>
  </cols>
  <sheetData>
    <row r="1" spans="1:26" s="5" customFormat="1" x14ac:dyDescent="0.35">
      <c r="A1" s="5" t="s">
        <v>529</v>
      </c>
      <c r="B1" s="5" t="s">
        <v>551</v>
      </c>
      <c r="C1" s="5" t="s">
        <v>530</v>
      </c>
      <c r="D1" s="5" t="s">
        <v>523</v>
      </c>
      <c r="E1" s="5" t="s">
        <v>572</v>
      </c>
      <c r="F1" s="5" t="s">
        <v>568</v>
      </c>
      <c r="G1" s="5" t="s">
        <v>575</v>
      </c>
      <c r="H1" s="5" t="s">
        <v>576</v>
      </c>
      <c r="I1" s="5" t="s">
        <v>577</v>
      </c>
      <c r="J1" s="5" t="s">
        <v>524</v>
      </c>
      <c r="K1" s="5" t="s">
        <v>547</v>
      </c>
      <c r="L1" s="5" t="s">
        <v>525</v>
      </c>
      <c r="M1" s="5" t="s">
        <v>573</v>
      </c>
      <c r="N1" s="5" t="s">
        <v>526</v>
      </c>
      <c r="O1" s="5" t="s">
        <v>574</v>
      </c>
      <c r="P1" s="8" t="s">
        <v>790</v>
      </c>
      <c r="Q1" s="8" t="s">
        <v>794</v>
      </c>
      <c r="R1" s="5" t="s">
        <v>791</v>
      </c>
      <c r="S1" s="5" t="s">
        <v>792</v>
      </c>
      <c r="T1" s="5" t="s">
        <v>535</v>
      </c>
      <c r="U1" s="5" t="s">
        <v>550</v>
      </c>
      <c r="V1" s="5" t="s">
        <v>536</v>
      </c>
      <c r="W1" s="5" t="s">
        <v>552</v>
      </c>
      <c r="X1" s="5" t="s">
        <v>627</v>
      </c>
      <c r="Y1" s="5" t="s">
        <v>793</v>
      </c>
      <c r="Z1" s="5" t="s">
        <v>537</v>
      </c>
    </row>
    <row r="2" spans="1:26" x14ac:dyDescent="0.35">
      <c r="A2">
        <f>Questionnaire!D10</f>
        <v>0</v>
      </c>
      <c r="B2">
        <f>IF(A2="Other (not listed below)",Questionnaire!#REF!,Questionnaire!D10)</f>
        <v>0</v>
      </c>
      <c r="C2" t="str">
        <f>IF(Questionnaire!$D$11="","",Questionnaire!$D$11)</f>
        <v/>
      </c>
      <c r="D2" t="str">
        <f>IF(Questionnaire!$D$24="","",Questionnaire!$D$24)</f>
        <v/>
      </c>
      <c r="E2" t="str">
        <f>IF(Questionnaire!$D$25="","",Questionnaire!$D$25)</f>
        <v/>
      </c>
      <c r="F2" t="str">
        <f>IF(Questionnaire!$D$26="","",Questionnaire!$D$26)</f>
        <v/>
      </c>
      <c r="G2" s="5" t="str">
        <f>IF(Questionnaire!$D$27="","",Questionnaire!$D$27)</f>
        <v/>
      </c>
      <c r="H2" s="5" t="str">
        <f>IF(Questionnaire!$D$29="","",Questionnaire!$D$29)</f>
        <v/>
      </c>
      <c r="I2" s="5" t="str">
        <f>IF(Questionnaire!$D$31="","",Questionnaire!$D$31)</f>
        <v/>
      </c>
      <c r="J2" s="5" t="str">
        <f>IF(Questionnaire!$D$33="","",Questionnaire!$D$33)</f>
        <v/>
      </c>
      <c r="K2" s="5" t="str">
        <f>IF(Questionnaire!$D$34="","",Questionnaire!$D$34)</f>
        <v/>
      </c>
      <c r="L2" s="5" t="str">
        <f>IF(Questionnaire!$D$35="","",Questionnaire!$D$35)</f>
        <v/>
      </c>
      <c r="M2" s="5" t="str">
        <f>IF(Questionnaire!$D$36="","",Questionnaire!$D$36)</f>
        <v/>
      </c>
      <c r="N2" t="str">
        <f>IF(Questionnaire!$D$38="","",Questionnaire!$D$38)</f>
        <v/>
      </c>
      <c r="O2" t="str">
        <f>IF(Questionnaire!$D$39="","",Questionnaire!$D$39)</f>
        <v/>
      </c>
      <c r="P2" s="8" t="e">
        <f>IF(Questionnaire!#REF!="","",Questionnaire!#REF!)</f>
        <v>#REF!</v>
      </c>
      <c r="Q2" s="8" t="e">
        <f>IF(Questionnaire!#REF!="","",Questionnaire!#REF!)</f>
        <v>#REF!</v>
      </c>
      <c r="R2" t="str">
        <f>IF(Questionnaire!$D$45="","",Questionnaire!$D$45)</f>
        <v/>
      </c>
      <c r="S2" t="str">
        <f>IF(Questionnaire!$D$46="","",Questionnaire!$D$46)</f>
        <v/>
      </c>
      <c r="T2" s="8" t="e">
        <f>IF(Questionnaire!#REF!="","",Questionnaire!#REF!)</f>
        <v>#REF!</v>
      </c>
      <c r="U2" s="8" t="e">
        <f>IF(Questionnaire!#REF!="","",Questionnaire!#REF!)</f>
        <v>#REF!</v>
      </c>
      <c r="V2" s="50" t="str">
        <f>IF(Questionnaire!$D$48="","",Questionnaire!$D$48)</f>
        <v/>
      </c>
      <c r="W2" s="50" t="str">
        <f>IF(Questionnaire!$D$49="","",Questionnaire!$D$49)</f>
        <v/>
      </c>
      <c r="X2" s="8" t="str">
        <f>IF(Questionnaire!$D$50="","",Questionnaire!$D$50)</f>
        <v/>
      </c>
      <c r="Y2" s="8" t="e">
        <f>IF(Questionnaire!#REF!="","",Questionnaire!#REF!)</f>
        <v>#REF!</v>
      </c>
      <c r="Z2" s="8" t="e">
        <f>IF(Questionnaire!#REF!="","",Questionnaire!#REF!)</f>
        <v>#REF!</v>
      </c>
    </row>
    <row r="3" spans="1:26" x14ac:dyDescent="0.35">
      <c r="A3">
        <f>Questionnaire!D13</f>
        <v>0</v>
      </c>
      <c r="B3">
        <f>A3</f>
        <v>0</v>
      </c>
      <c r="C3" s="8" t="str">
        <f>IF(Questionnaire!$D$11="","",Questionnaire!$D$11)</f>
        <v/>
      </c>
      <c r="D3" s="8" t="str">
        <f>IF(Questionnaire!$D$24="","",Questionnaire!$D$24)</f>
        <v/>
      </c>
      <c r="E3" s="8" t="str">
        <f>IF(Questionnaire!$D$25="","",Questionnaire!$D$25)</f>
        <v/>
      </c>
      <c r="F3" s="8" t="str">
        <f>IF(Questionnaire!$D$26="","",Questionnaire!$D$26)</f>
        <v/>
      </c>
      <c r="G3" s="8" t="str">
        <f>IF(Questionnaire!$D$27="","",Questionnaire!$D$27)</f>
        <v/>
      </c>
      <c r="H3" s="8" t="str">
        <f>IF(Questionnaire!$D$29="","",Questionnaire!$D$29)</f>
        <v/>
      </c>
      <c r="I3" s="8" t="str">
        <f>IF(Questionnaire!$D$31="","",Questionnaire!$D$31)</f>
        <v/>
      </c>
      <c r="J3" s="8" t="str">
        <f>IF(Questionnaire!$D$33="","",Questionnaire!$D$33)</f>
        <v/>
      </c>
      <c r="K3" s="8" t="str">
        <f>IF(Questionnaire!$D$34="","",Questionnaire!$D$34)</f>
        <v/>
      </c>
      <c r="L3" s="8" t="str">
        <f>IF(Questionnaire!$D$35="","",Questionnaire!$D$35)</f>
        <v/>
      </c>
      <c r="M3" s="8" t="str">
        <f>IF(Questionnaire!$D$36="","",Questionnaire!$D$36)</f>
        <v/>
      </c>
      <c r="N3" s="8" t="str">
        <f>IF(Questionnaire!$D$38="","",Questionnaire!$D$38)</f>
        <v/>
      </c>
      <c r="O3" s="8" t="str">
        <f>IF(Questionnaire!$D$39="","",Questionnaire!$D$39)</f>
        <v/>
      </c>
      <c r="P3" s="8" t="e">
        <f>IF(Questionnaire!#REF!="","",Questionnaire!#REF!)</f>
        <v>#REF!</v>
      </c>
      <c r="Q3" s="8" t="e">
        <f>IF(Questionnaire!#REF!="","",Questionnaire!#REF!)</f>
        <v>#REF!</v>
      </c>
      <c r="R3" s="8" t="str">
        <f>IF(Questionnaire!$D$45="","",Questionnaire!$D$45)</f>
        <v/>
      </c>
      <c r="S3" s="8" t="str">
        <f>IF(Questionnaire!$D$46="","",Questionnaire!$D$46)</f>
        <v/>
      </c>
      <c r="T3" t="e">
        <f>IF(Questionnaire!#REF!="","",Questionnaire!#REF!)</f>
        <v>#REF!</v>
      </c>
      <c r="U3" s="8" t="e">
        <f>IF(Questionnaire!#REF!="","",Questionnaire!#REF!)</f>
        <v>#REF!</v>
      </c>
      <c r="V3" s="50" t="str">
        <f>IF(Questionnaire!$D$48="","",Questionnaire!$D$48)</f>
        <v/>
      </c>
      <c r="W3" s="50" t="str">
        <f>IF(Questionnaire!$D$49="","",Questionnaire!$D$49)</f>
        <v/>
      </c>
      <c r="X3" t="str">
        <f>IF(Questionnaire!$D$50="","",Questionnaire!$D$50)</f>
        <v/>
      </c>
      <c r="Y3" t="e">
        <f>IF(Questionnaire!#REF!="","",Questionnaire!#REF!)</f>
        <v>#REF!</v>
      </c>
      <c r="Z3" s="8" t="e">
        <f>IF(Questionnaire!#REF!="","",Questionnaire!#REF!)</f>
        <v>#REF!</v>
      </c>
    </row>
    <row r="4" spans="1:26" x14ac:dyDescent="0.35">
      <c r="A4" s="5">
        <f>Questionnaire!D14</f>
        <v>0</v>
      </c>
      <c r="B4" s="5">
        <f t="shared" ref="B4:B27" si="0">A4</f>
        <v>0</v>
      </c>
      <c r="C4" s="8" t="str">
        <f>IF(Questionnaire!$D$11="","",Questionnaire!$D$11)</f>
        <v/>
      </c>
      <c r="D4" s="8" t="str">
        <f>IF(Questionnaire!$D$24="","",Questionnaire!$D$24)</f>
        <v/>
      </c>
      <c r="E4" s="8" t="str">
        <f>IF(Questionnaire!$D$25="","",Questionnaire!$D$25)</f>
        <v/>
      </c>
      <c r="F4" s="8" t="str">
        <f>IF(Questionnaire!$D$26="","",Questionnaire!$D$26)</f>
        <v/>
      </c>
      <c r="G4" s="8" t="str">
        <f>IF(Questionnaire!$D$27="","",Questionnaire!$D$27)</f>
        <v/>
      </c>
      <c r="H4" s="8" t="str">
        <f>IF(Questionnaire!$D$29="","",Questionnaire!$D$29)</f>
        <v/>
      </c>
      <c r="I4" s="8" t="str">
        <f>IF(Questionnaire!$D$31="","",Questionnaire!$D$31)</f>
        <v/>
      </c>
      <c r="J4" s="8" t="str">
        <f>IF(Questionnaire!$D$33="","",Questionnaire!$D$33)</f>
        <v/>
      </c>
      <c r="K4" s="8" t="str">
        <f>IF(Questionnaire!$D$34="","",Questionnaire!$D$34)</f>
        <v/>
      </c>
      <c r="L4" s="8" t="str">
        <f>IF(Questionnaire!$D$35="","",Questionnaire!$D$35)</f>
        <v/>
      </c>
      <c r="M4" s="8" t="str">
        <f>IF(Questionnaire!$D$36="","",Questionnaire!$D$36)</f>
        <v/>
      </c>
      <c r="N4" s="8" t="str">
        <f>IF(Questionnaire!$D$38="","",Questionnaire!$D$38)</f>
        <v/>
      </c>
      <c r="O4" s="8" t="str">
        <f>IF(Questionnaire!$D$39="","",Questionnaire!$D$39)</f>
        <v/>
      </c>
      <c r="P4" s="8" t="e">
        <f>IF(Questionnaire!#REF!="","",Questionnaire!#REF!)</f>
        <v>#REF!</v>
      </c>
      <c r="Q4" s="8" t="e">
        <f>IF(Questionnaire!#REF!="","",Questionnaire!#REF!)</f>
        <v>#REF!</v>
      </c>
      <c r="R4" s="8" t="str">
        <f>IF(Questionnaire!$D$45="","",Questionnaire!$D$45)</f>
        <v/>
      </c>
      <c r="S4" s="8" t="str">
        <f>IF(Questionnaire!$D$46="","",Questionnaire!$D$46)</f>
        <v/>
      </c>
      <c r="T4" t="e">
        <f>IF(Questionnaire!#REF!="","",Questionnaire!#REF!)</f>
        <v>#REF!</v>
      </c>
      <c r="U4" s="8" t="e">
        <f>IF(Questionnaire!#REF!="","",Questionnaire!#REF!)</f>
        <v>#REF!</v>
      </c>
      <c r="V4" s="50" t="str">
        <f>IF(Questionnaire!$D$48="","",Questionnaire!$D$48)</f>
        <v/>
      </c>
      <c r="W4" s="50" t="str">
        <f>IF(Questionnaire!$D$49="","",Questionnaire!$D$49)</f>
        <v/>
      </c>
      <c r="X4" t="str">
        <f>IF(Questionnaire!$D$50="","",Questionnaire!$D$50)</f>
        <v/>
      </c>
      <c r="Y4" t="e">
        <f>IF(Questionnaire!#REF!="","",Questionnaire!#REF!)</f>
        <v>#REF!</v>
      </c>
      <c r="Z4" s="8" t="e">
        <f>IF(Questionnaire!#REF!="","",Questionnaire!#REF!)</f>
        <v>#REF!</v>
      </c>
    </row>
    <row r="5" spans="1:26" x14ac:dyDescent="0.35">
      <c r="A5" s="5">
        <f>Questionnaire!D15</f>
        <v>0</v>
      </c>
      <c r="B5" s="5">
        <f t="shared" si="0"/>
        <v>0</v>
      </c>
      <c r="C5" s="8" t="str">
        <f>IF(Questionnaire!$D$11="","",Questionnaire!$D$11)</f>
        <v/>
      </c>
      <c r="D5" s="8" t="str">
        <f>IF(Questionnaire!$D$24="","",Questionnaire!$D$24)</f>
        <v/>
      </c>
      <c r="E5" s="8" t="str">
        <f>IF(Questionnaire!$D$25="","",Questionnaire!$D$25)</f>
        <v/>
      </c>
      <c r="F5" s="8" t="str">
        <f>IF(Questionnaire!$D$26="","",Questionnaire!$D$26)</f>
        <v/>
      </c>
      <c r="G5" s="8" t="str">
        <f>IF(Questionnaire!$D$27="","",Questionnaire!$D$27)</f>
        <v/>
      </c>
      <c r="H5" s="8" t="str">
        <f>IF(Questionnaire!$D$29="","",Questionnaire!$D$29)</f>
        <v/>
      </c>
      <c r="I5" s="8" t="str">
        <f>IF(Questionnaire!$D$31="","",Questionnaire!$D$31)</f>
        <v/>
      </c>
      <c r="J5" s="8" t="str">
        <f>IF(Questionnaire!$D$33="","",Questionnaire!$D$33)</f>
        <v/>
      </c>
      <c r="K5" s="8" t="str">
        <f>IF(Questionnaire!$D$34="","",Questionnaire!$D$34)</f>
        <v/>
      </c>
      <c r="L5" s="8" t="str">
        <f>IF(Questionnaire!$D$35="","",Questionnaire!$D$35)</f>
        <v/>
      </c>
      <c r="M5" s="8" t="str">
        <f>IF(Questionnaire!$D$36="","",Questionnaire!$D$36)</f>
        <v/>
      </c>
      <c r="N5" s="8" t="str">
        <f>IF(Questionnaire!$D$38="","",Questionnaire!$D$38)</f>
        <v/>
      </c>
      <c r="O5" s="8" t="str">
        <f>IF(Questionnaire!$D$39="","",Questionnaire!$D$39)</f>
        <v/>
      </c>
      <c r="P5" s="8" t="e">
        <f>IF(Questionnaire!#REF!="","",Questionnaire!#REF!)</f>
        <v>#REF!</v>
      </c>
      <c r="Q5" s="8" t="e">
        <f>IF(Questionnaire!#REF!="","",Questionnaire!#REF!)</f>
        <v>#REF!</v>
      </c>
      <c r="R5" s="8" t="str">
        <f>IF(Questionnaire!$D$45="","",Questionnaire!$D$45)</f>
        <v/>
      </c>
      <c r="S5" s="8" t="str">
        <f>IF(Questionnaire!$D$46="","",Questionnaire!$D$46)</f>
        <v/>
      </c>
      <c r="T5" t="e">
        <f>IF(Questionnaire!#REF!="","",Questionnaire!#REF!)</f>
        <v>#REF!</v>
      </c>
      <c r="U5" s="8" t="e">
        <f>IF(Questionnaire!#REF!="","",Questionnaire!#REF!)</f>
        <v>#REF!</v>
      </c>
      <c r="V5" s="50" t="str">
        <f>IF(Questionnaire!$D$48="","",Questionnaire!$D$48)</f>
        <v/>
      </c>
      <c r="W5" s="50" t="str">
        <f>IF(Questionnaire!$D$49="","",Questionnaire!$D$49)</f>
        <v/>
      </c>
      <c r="X5" t="str">
        <f>IF(Questionnaire!$D$50="","",Questionnaire!$D$50)</f>
        <v/>
      </c>
      <c r="Y5" t="e">
        <f>IF(Questionnaire!#REF!="","",Questionnaire!#REF!)</f>
        <v>#REF!</v>
      </c>
      <c r="Z5" s="8" t="e">
        <f>IF(Questionnaire!#REF!="","",Questionnaire!#REF!)</f>
        <v>#REF!</v>
      </c>
    </row>
    <row r="6" spans="1:26" x14ac:dyDescent="0.35">
      <c r="A6" s="5">
        <f>Questionnaire!D16</f>
        <v>0</v>
      </c>
      <c r="B6" s="5">
        <f t="shared" si="0"/>
        <v>0</v>
      </c>
      <c r="C6" s="8" t="str">
        <f>IF(Questionnaire!$D$11="","",Questionnaire!$D$11)</f>
        <v/>
      </c>
      <c r="D6" s="8" t="str">
        <f>IF(Questionnaire!$D$24="","",Questionnaire!$D$24)</f>
        <v/>
      </c>
      <c r="E6" s="8" t="str">
        <f>IF(Questionnaire!$D$25="","",Questionnaire!$D$25)</f>
        <v/>
      </c>
      <c r="F6" s="8" t="str">
        <f>IF(Questionnaire!$D$26="","",Questionnaire!$D$26)</f>
        <v/>
      </c>
      <c r="G6" s="8" t="str">
        <f>IF(Questionnaire!$D$27="","",Questionnaire!$D$27)</f>
        <v/>
      </c>
      <c r="H6" s="8" t="str">
        <f>IF(Questionnaire!$D$29="","",Questionnaire!$D$29)</f>
        <v/>
      </c>
      <c r="I6" s="8" t="str">
        <f>IF(Questionnaire!$D$31="","",Questionnaire!$D$31)</f>
        <v/>
      </c>
      <c r="J6" s="8" t="str">
        <f>IF(Questionnaire!$D$33="","",Questionnaire!$D$33)</f>
        <v/>
      </c>
      <c r="K6" s="8" t="str">
        <f>IF(Questionnaire!$D$34="","",Questionnaire!$D$34)</f>
        <v/>
      </c>
      <c r="L6" s="8" t="str">
        <f>IF(Questionnaire!$D$35="","",Questionnaire!$D$35)</f>
        <v/>
      </c>
      <c r="M6" s="8" t="str">
        <f>IF(Questionnaire!$D$36="","",Questionnaire!$D$36)</f>
        <v/>
      </c>
      <c r="N6" s="8" t="str">
        <f>IF(Questionnaire!$D$38="","",Questionnaire!$D$38)</f>
        <v/>
      </c>
      <c r="O6" s="8" t="str">
        <f>IF(Questionnaire!$D$39="","",Questionnaire!$D$39)</f>
        <v/>
      </c>
      <c r="P6" s="8" t="e">
        <f>IF(Questionnaire!#REF!="","",Questionnaire!#REF!)</f>
        <v>#REF!</v>
      </c>
      <c r="Q6" s="8" t="e">
        <f>IF(Questionnaire!#REF!="","",Questionnaire!#REF!)</f>
        <v>#REF!</v>
      </c>
      <c r="R6" s="8" t="str">
        <f>IF(Questionnaire!$D$45="","",Questionnaire!$D$45)</f>
        <v/>
      </c>
      <c r="S6" s="8" t="str">
        <f>IF(Questionnaire!$D$46="","",Questionnaire!$D$46)</f>
        <v/>
      </c>
      <c r="T6" t="e">
        <f>IF(Questionnaire!#REF!="","",Questionnaire!#REF!)</f>
        <v>#REF!</v>
      </c>
      <c r="U6" s="8" t="e">
        <f>IF(Questionnaire!#REF!="","",Questionnaire!#REF!)</f>
        <v>#REF!</v>
      </c>
      <c r="V6" s="50" t="str">
        <f>IF(Questionnaire!$D$48="","",Questionnaire!$D$48)</f>
        <v/>
      </c>
      <c r="W6" s="50" t="str">
        <f>IF(Questionnaire!$D$49="","",Questionnaire!$D$49)</f>
        <v/>
      </c>
      <c r="X6" t="str">
        <f>IF(Questionnaire!$D$50="","",Questionnaire!$D$50)</f>
        <v/>
      </c>
      <c r="Y6" t="e">
        <f>IF(Questionnaire!#REF!="","",Questionnaire!#REF!)</f>
        <v>#REF!</v>
      </c>
      <c r="Z6" s="8" t="e">
        <f>IF(Questionnaire!#REF!="","",Questionnaire!#REF!)</f>
        <v>#REF!</v>
      </c>
    </row>
    <row r="7" spans="1:26" x14ac:dyDescent="0.35">
      <c r="A7" s="5">
        <f>Questionnaire!D17</f>
        <v>0</v>
      </c>
      <c r="B7" s="5">
        <f t="shared" si="0"/>
        <v>0</v>
      </c>
      <c r="C7" s="8" t="str">
        <f>IF(Questionnaire!$D$11="","",Questionnaire!$D$11)</f>
        <v/>
      </c>
      <c r="D7" s="8" t="str">
        <f>IF(Questionnaire!$D$24="","",Questionnaire!$D$24)</f>
        <v/>
      </c>
      <c r="E7" s="8" t="str">
        <f>IF(Questionnaire!$D$25="","",Questionnaire!$D$25)</f>
        <v/>
      </c>
      <c r="F7" s="8" t="str">
        <f>IF(Questionnaire!$D$26="","",Questionnaire!$D$26)</f>
        <v/>
      </c>
      <c r="G7" s="8" t="str">
        <f>IF(Questionnaire!$D$27="","",Questionnaire!$D$27)</f>
        <v/>
      </c>
      <c r="H7" s="8" t="str">
        <f>IF(Questionnaire!$D$29="","",Questionnaire!$D$29)</f>
        <v/>
      </c>
      <c r="I7" s="8" t="str">
        <f>IF(Questionnaire!$D$31="","",Questionnaire!$D$31)</f>
        <v/>
      </c>
      <c r="J7" s="8" t="str">
        <f>IF(Questionnaire!$D$33="","",Questionnaire!$D$33)</f>
        <v/>
      </c>
      <c r="K7" s="8" t="str">
        <f>IF(Questionnaire!$D$34="","",Questionnaire!$D$34)</f>
        <v/>
      </c>
      <c r="L7" s="8" t="str">
        <f>IF(Questionnaire!$D$35="","",Questionnaire!$D$35)</f>
        <v/>
      </c>
      <c r="M7" s="8" t="str">
        <f>IF(Questionnaire!$D$36="","",Questionnaire!$D$36)</f>
        <v/>
      </c>
      <c r="N7" s="8" t="str">
        <f>IF(Questionnaire!$D$38="","",Questionnaire!$D$38)</f>
        <v/>
      </c>
      <c r="O7" s="8" t="str">
        <f>IF(Questionnaire!$D$39="","",Questionnaire!$D$39)</f>
        <v/>
      </c>
      <c r="P7" s="8" t="e">
        <f>IF(Questionnaire!#REF!="","",Questionnaire!#REF!)</f>
        <v>#REF!</v>
      </c>
      <c r="Q7" s="8" t="e">
        <f>IF(Questionnaire!#REF!="","",Questionnaire!#REF!)</f>
        <v>#REF!</v>
      </c>
      <c r="R7" s="8" t="str">
        <f>IF(Questionnaire!$D$45="","",Questionnaire!$D$45)</f>
        <v/>
      </c>
      <c r="S7" s="8" t="str">
        <f>IF(Questionnaire!$D$46="","",Questionnaire!$D$46)</f>
        <v/>
      </c>
      <c r="T7" t="e">
        <f>IF(Questionnaire!#REF!="","",Questionnaire!#REF!)</f>
        <v>#REF!</v>
      </c>
      <c r="U7" s="8" t="e">
        <f>IF(Questionnaire!#REF!="","",Questionnaire!#REF!)</f>
        <v>#REF!</v>
      </c>
      <c r="V7" s="50" t="str">
        <f>IF(Questionnaire!$D$48="","",Questionnaire!$D$48)</f>
        <v/>
      </c>
      <c r="W7" s="50" t="str">
        <f>IF(Questionnaire!$D$49="","",Questionnaire!$D$49)</f>
        <v/>
      </c>
      <c r="X7" t="str">
        <f>IF(Questionnaire!$D$50="","",Questionnaire!$D$50)</f>
        <v/>
      </c>
      <c r="Y7" t="e">
        <f>IF(Questionnaire!#REF!="","",Questionnaire!#REF!)</f>
        <v>#REF!</v>
      </c>
      <c r="Z7" s="8" t="e">
        <f>IF(Questionnaire!#REF!="","",Questionnaire!#REF!)</f>
        <v>#REF!</v>
      </c>
    </row>
    <row r="8" spans="1:26" x14ac:dyDescent="0.35">
      <c r="A8" s="5">
        <f>Questionnaire!D18</f>
        <v>0</v>
      </c>
      <c r="B8" s="5">
        <f t="shared" si="0"/>
        <v>0</v>
      </c>
      <c r="C8" s="8" t="str">
        <f>IF(Questionnaire!$D$11="","",Questionnaire!$D$11)</f>
        <v/>
      </c>
      <c r="D8" s="8" t="str">
        <f>IF(Questionnaire!$D$24="","",Questionnaire!$D$24)</f>
        <v/>
      </c>
      <c r="E8" s="8" t="str">
        <f>IF(Questionnaire!$D$25="","",Questionnaire!$D$25)</f>
        <v/>
      </c>
      <c r="F8" s="8" t="str">
        <f>IF(Questionnaire!$D$26="","",Questionnaire!$D$26)</f>
        <v/>
      </c>
      <c r="G8" s="8" t="str">
        <f>IF(Questionnaire!$D$27="","",Questionnaire!$D$27)</f>
        <v/>
      </c>
      <c r="H8" s="8" t="str">
        <f>IF(Questionnaire!$D$29="","",Questionnaire!$D$29)</f>
        <v/>
      </c>
      <c r="I8" s="8" t="str">
        <f>IF(Questionnaire!$D$31="","",Questionnaire!$D$31)</f>
        <v/>
      </c>
      <c r="J8" s="8" t="str">
        <f>IF(Questionnaire!$D$33="","",Questionnaire!$D$33)</f>
        <v/>
      </c>
      <c r="K8" s="8" t="str">
        <f>IF(Questionnaire!$D$34="","",Questionnaire!$D$34)</f>
        <v/>
      </c>
      <c r="L8" s="8" t="str">
        <f>IF(Questionnaire!$D$35="","",Questionnaire!$D$35)</f>
        <v/>
      </c>
      <c r="M8" s="8" t="str">
        <f>IF(Questionnaire!$D$36="","",Questionnaire!$D$36)</f>
        <v/>
      </c>
      <c r="N8" s="8" t="str">
        <f>IF(Questionnaire!$D$38="","",Questionnaire!$D$38)</f>
        <v/>
      </c>
      <c r="O8" s="8" t="str">
        <f>IF(Questionnaire!$D$39="","",Questionnaire!$D$39)</f>
        <v/>
      </c>
      <c r="P8" s="8" t="e">
        <f>IF(Questionnaire!#REF!="","",Questionnaire!#REF!)</f>
        <v>#REF!</v>
      </c>
      <c r="Q8" s="8" t="e">
        <f>IF(Questionnaire!#REF!="","",Questionnaire!#REF!)</f>
        <v>#REF!</v>
      </c>
      <c r="R8" s="8" t="str">
        <f>IF(Questionnaire!$D$45="","",Questionnaire!$D$45)</f>
        <v/>
      </c>
      <c r="S8" s="8" t="str">
        <f>IF(Questionnaire!$D$46="","",Questionnaire!$D$46)</f>
        <v/>
      </c>
      <c r="T8" t="e">
        <f>IF(Questionnaire!#REF!="","",Questionnaire!#REF!)</f>
        <v>#REF!</v>
      </c>
      <c r="U8" s="8" t="e">
        <f>IF(Questionnaire!#REF!="","",Questionnaire!#REF!)</f>
        <v>#REF!</v>
      </c>
      <c r="V8" s="50" t="str">
        <f>IF(Questionnaire!$D$48="","",Questionnaire!$D$48)</f>
        <v/>
      </c>
      <c r="W8" s="50" t="str">
        <f>IF(Questionnaire!$D$49="","",Questionnaire!$D$49)</f>
        <v/>
      </c>
      <c r="X8" t="str">
        <f>IF(Questionnaire!$D$50="","",Questionnaire!$D$50)</f>
        <v/>
      </c>
      <c r="Y8" t="e">
        <f>IF(Questionnaire!#REF!="","",Questionnaire!#REF!)</f>
        <v>#REF!</v>
      </c>
      <c r="Z8" s="8" t="e">
        <f>IF(Questionnaire!#REF!="","",Questionnaire!#REF!)</f>
        <v>#REF!</v>
      </c>
    </row>
    <row r="9" spans="1:26" x14ac:dyDescent="0.35">
      <c r="A9" s="5">
        <f>Questionnaire!D19</f>
        <v>0</v>
      </c>
      <c r="B9" s="5">
        <f t="shared" si="0"/>
        <v>0</v>
      </c>
      <c r="C9" s="8" t="str">
        <f>IF(Questionnaire!$D$11="","",Questionnaire!$D$11)</f>
        <v/>
      </c>
      <c r="D9" s="8" t="str">
        <f>IF(Questionnaire!$D$24="","",Questionnaire!$D$24)</f>
        <v/>
      </c>
      <c r="E9" s="8" t="str">
        <f>IF(Questionnaire!$D$25="","",Questionnaire!$D$25)</f>
        <v/>
      </c>
      <c r="F9" s="8" t="str">
        <f>IF(Questionnaire!$D$26="","",Questionnaire!$D$26)</f>
        <v/>
      </c>
      <c r="G9" s="8" t="str">
        <f>IF(Questionnaire!$D$27="","",Questionnaire!$D$27)</f>
        <v/>
      </c>
      <c r="H9" s="8" t="str">
        <f>IF(Questionnaire!$D$29="","",Questionnaire!$D$29)</f>
        <v/>
      </c>
      <c r="I9" s="8" t="str">
        <f>IF(Questionnaire!$D$31="","",Questionnaire!$D$31)</f>
        <v/>
      </c>
      <c r="J9" s="8" t="str">
        <f>IF(Questionnaire!$D$33="","",Questionnaire!$D$33)</f>
        <v/>
      </c>
      <c r="K9" s="8" t="str">
        <f>IF(Questionnaire!$D$34="","",Questionnaire!$D$34)</f>
        <v/>
      </c>
      <c r="L9" s="8" t="str">
        <f>IF(Questionnaire!$D$35="","",Questionnaire!$D$35)</f>
        <v/>
      </c>
      <c r="M9" s="8" t="str">
        <f>IF(Questionnaire!$D$36="","",Questionnaire!$D$36)</f>
        <v/>
      </c>
      <c r="N9" s="8" t="str">
        <f>IF(Questionnaire!$D$38="","",Questionnaire!$D$38)</f>
        <v/>
      </c>
      <c r="O9" s="8" t="str">
        <f>IF(Questionnaire!$D$39="","",Questionnaire!$D$39)</f>
        <v/>
      </c>
      <c r="P9" s="8" t="e">
        <f>IF(Questionnaire!#REF!="","",Questionnaire!#REF!)</f>
        <v>#REF!</v>
      </c>
      <c r="Q9" s="8" t="e">
        <f>IF(Questionnaire!#REF!="","",Questionnaire!#REF!)</f>
        <v>#REF!</v>
      </c>
      <c r="R9" s="8" t="str">
        <f>IF(Questionnaire!$D$45="","",Questionnaire!$D$45)</f>
        <v/>
      </c>
      <c r="S9" s="8" t="str">
        <f>IF(Questionnaire!$D$46="","",Questionnaire!$D$46)</f>
        <v/>
      </c>
      <c r="T9" t="e">
        <f>IF(Questionnaire!#REF!="","",Questionnaire!#REF!)</f>
        <v>#REF!</v>
      </c>
      <c r="U9" s="8" t="e">
        <f>IF(Questionnaire!#REF!="","",Questionnaire!#REF!)</f>
        <v>#REF!</v>
      </c>
      <c r="V9" s="50" t="str">
        <f>IF(Questionnaire!$D$48="","",Questionnaire!$D$48)</f>
        <v/>
      </c>
      <c r="W9" s="50" t="str">
        <f>IF(Questionnaire!$D$49="","",Questionnaire!$D$49)</f>
        <v/>
      </c>
      <c r="X9" t="str">
        <f>IF(Questionnaire!$D$50="","",Questionnaire!$D$50)</f>
        <v/>
      </c>
      <c r="Y9" t="e">
        <f>IF(Questionnaire!#REF!="","",Questionnaire!#REF!)</f>
        <v>#REF!</v>
      </c>
      <c r="Z9" s="8" t="e">
        <f>IF(Questionnaire!#REF!="","",Questionnaire!#REF!)</f>
        <v>#REF!</v>
      </c>
    </row>
    <row r="10" spans="1:26" x14ac:dyDescent="0.35">
      <c r="A10" s="5">
        <f>Questionnaire!D20</f>
        <v>0</v>
      </c>
      <c r="B10" s="5">
        <f t="shared" si="0"/>
        <v>0</v>
      </c>
      <c r="C10" s="8" t="str">
        <f>IF(Questionnaire!$D$11="","",Questionnaire!$D$11)</f>
        <v/>
      </c>
      <c r="D10" s="8" t="str">
        <f>IF(Questionnaire!$D$24="","",Questionnaire!$D$24)</f>
        <v/>
      </c>
      <c r="E10" s="8" t="str">
        <f>IF(Questionnaire!$D$25="","",Questionnaire!$D$25)</f>
        <v/>
      </c>
      <c r="F10" s="8" t="str">
        <f>IF(Questionnaire!$D$26="","",Questionnaire!$D$26)</f>
        <v/>
      </c>
      <c r="G10" s="8" t="str">
        <f>IF(Questionnaire!$D$27="","",Questionnaire!$D$27)</f>
        <v/>
      </c>
      <c r="H10" s="8" t="str">
        <f>IF(Questionnaire!$D$29="","",Questionnaire!$D$29)</f>
        <v/>
      </c>
      <c r="I10" s="8" t="str">
        <f>IF(Questionnaire!$D$31="","",Questionnaire!$D$31)</f>
        <v/>
      </c>
      <c r="J10" s="8" t="str">
        <f>IF(Questionnaire!$D$33="","",Questionnaire!$D$33)</f>
        <v/>
      </c>
      <c r="K10" s="8" t="str">
        <f>IF(Questionnaire!$D$34="","",Questionnaire!$D$34)</f>
        <v/>
      </c>
      <c r="L10" s="8" t="str">
        <f>IF(Questionnaire!$D$35="","",Questionnaire!$D$35)</f>
        <v/>
      </c>
      <c r="M10" s="8" t="str">
        <f>IF(Questionnaire!$D$36="","",Questionnaire!$D$36)</f>
        <v/>
      </c>
      <c r="N10" s="8" t="str">
        <f>IF(Questionnaire!$D$38="","",Questionnaire!$D$38)</f>
        <v/>
      </c>
      <c r="O10" s="8" t="str">
        <f>IF(Questionnaire!$D$39="","",Questionnaire!$D$39)</f>
        <v/>
      </c>
      <c r="P10" s="8" t="e">
        <f>IF(Questionnaire!#REF!="","",Questionnaire!#REF!)</f>
        <v>#REF!</v>
      </c>
      <c r="Q10" s="8" t="e">
        <f>IF(Questionnaire!#REF!="","",Questionnaire!#REF!)</f>
        <v>#REF!</v>
      </c>
      <c r="R10" s="8" t="str">
        <f>IF(Questionnaire!$D$45="","",Questionnaire!$D$45)</f>
        <v/>
      </c>
      <c r="S10" s="8" t="str">
        <f>IF(Questionnaire!$D$46="","",Questionnaire!$D$46)</f>
        <v/>
      </c>
      <c r="T10" t="e">
        <f>IF(Questionnaire!#REF!="","",Questionnaire!#REF!)</f>
        <v>#REF!</v>
      </c>
      <c r="U10" s="8" t="e">
        <f>IF(Questionnaire!#REF!="","",Questionnaire!#REF!)</f>
        <v>#REF!</v>
      </c>
      <c r="V10" s="50" t="str">
        <f>IF(Questionnaire!$D$48="","",Questionnaire!$D$48)</f>
        <v/>
      </c>
      <c r="W10" s="50" t="str">
        <f>IF(Questionnaire!$D$49="","",Questionnaire!$D$49)</f>
        <v/>
      </c>
      <c r="X10" t="str">
        <f>IF(Questionnaire!$D$50="","",Questionnaire!$D$50)</f>
        <v/>
      </c>
      <c r="Y10" t="e">
        <f>IF(Questionnaire!#REF!="","",Questionnaire!#REF!)</f>
        <v>#REF!</v>
      </c>
      <c r="Z10" s="8" t="e">
        <f>IF(Questionnaire!#REF!="","",Questionnaire!#REF!)</f>
        <v>#REF!</v>
      </c>
    </row>
    <row r="11" spans="1:26" x14ac:dyDescent="0.35">
      <c r="A11" s="5">
        <f>Questionnaire!D21</f>
        <v>0</v>
      </c>
      <c r="B11" s="5">
        <f t="shared" si="0"/>
        <v>0</v>
      </c>
      <c r="C11" s="8" t="str">
        <f>IF(Questionnaire!$D$11="","",Questionnaire!$D$11)</f>
        <v/>
      </c>
      <c r="D11" s="8" t="str">
        <f>IF(Questionnaire!$D$24="","",Questionnaire!$D$24)</f>
        <v/>
      </c>
      <c r="E11" s="8" t="str">
        <f>IF(Questionnaire!$D$25="","",Questionnaire!$D$25)</f>
        <v/>
      </c>
      <c r="F11" s="8" t="str">
        <f>IF(Questionnaire!$D$26="","",Questionnaire!$D$26)</f>
        <v/>
      </c>
      <c r="G11" s="8" t="str">
        <f>IF(Questionnaire!$D$27="","",Questionnaire!$D$27)</f>
        <v/>
      </c>
      <c r="H11" s="8" t="str">
        <f>IF(Questionnaire!$D$29="","",Questionnaire!$D$29)</f>
        <v/>
      </c>
      <c r="I11" s="8" t="str">
        <f>IF(Questionnaire!$D$31="","",Questionnaire!$D$31)</f>
        <v/>
      </c>
      <c r="J11" s="8" t="str">
        <f>IF(Questionnaire!$D$33="","",Questionnaire!$D$33)</f>
        <v/>
      </c>
      <c r="K11" s="8" t="str">
        <f>IF(Questionnaire!$D$34="","",Questionnaire!$D$34)</f>
        <v/>
      </c>
      <c r="L11" s="8" t="str">
        <f>IF(Questionnaire!$D$35="","",Questionnaire!$D$35)</f>
        <v/>
      </c>
      <c r="M11" s="8" t="str">
        <f>IF(Questionnaire!$D$36="","",Questionnaire!$D$36)</f>
        <v/>
      </c>
      <c r="N11" s="8" t="str">
        <f>IF(Questionnaire!$D$38="","",Questionnaire!$D$38)</f>
        <v/>
      </c>
      <c r="O11" s="8" t="str">
        <f>IF(Questionnaire!$D$39="","",Questionnaire!$D$39)</f>
        <v/>
      </c>
      <c r="P11" s="8" t="e">
        <f>IF(Questionnaire!#REF!="","",Questionnaire!#REF!)</f>
        <v>#REF!</v>
      </c>
      <c r="Q11" s="8" t="e">
        <f>IF(Questionnaire!#REF!="","",Questionnaire!#REF!)</f>
        <v>#REF!</v>
      </c>
      <c r="R11" s="8" t="str">
        <f>IF(Questionnaire!$D$45="","",Questionnaire!$D$45)</f>
        <v/>
      </c>
      <c r="S11" s="8" t="str">
        <f>IF(Questionnaire!$D$46="","",Questionnaire!$D$46)</f>
        <v/>
      </c>
      <c r="T11" t="e">
        <f>IF(Questionnaire!#REF!="","",Questionnaire!#REF!)</f>
        <v>#REF!</v>
      </c>
      <c r="U11" s="8" t="e">
        <f>IF(Questionnaire!#REF!="","",Questionnaire!#REF!)</f>
        <v>#REF!</v>
      </c>
      <c r="V11" s="50" t="str">
        <f>IF(Questionnaire!$D$48="","",Questionnaire!$D$48)</f>
        <v/>
      </c>
      <c r="W11" s="50" t="str">
        <f>IF(Questionnaire!$D$49="","",Questionnaire!$D$49)</f>
        <v/>
      </c>
      <c r="X11" t="str">
        <f>IF(Questionnaire!$D$50="","",Questionnaire!$D$50)</f>
        <v/>
      </c>
      <c r="Y11" t="e">
        <f>IF(Questionnaire!#REF!="","",Questionnaire!#REF!)</f>
        <v>#REF!</v>
      </c>
      <c r="Z11" s="8" t="e">
        <f>IF(Questionnaire!#REF!="","",Questionnaire!#REF!)</f>
        <v>#REF!</v>
      </c>
    </row>
    <row r="12" spans="1:26" x14ac:dyDescent="0.35">
      <c r="A12" s="5">
        <f>Questionnaire!D22</f>
        <v>0</v>
      </c>
      <c r="B12" s="5">
        <f t="shared" si="0"/>
        <v>0</v>
      </c>
      <c r="C12" s="8" t="str">
        <f>IF(Questionnaire!$D$11="","",Questionnaire!$D$11)</f>
        <v/>
      </c>
      <c r="D12" s="8" t="str">
        <f>IF(Questionnaire!$D$24="","",Questionnaire!$D$24)</f>
        <v/>
      </c>
      <c r="E12" s="8" t="str">
        <f>IF(Questionnaire!$D$25="","",Questionnaire!$D$25)</f>
        <v/>
      </c>
      <c r="F12" s="8" t="str">
        <f>IF(Questionnaire!$D$26="","",Questionnaire!$D$26)</f>
        <v/>
      </c>
      <c r="G12" s="8" t="str">
        <f>IF(Questionnaire!$D$27="","",Questionnaire!$D$27)</f>
        <v/>
      </c>
      <c r="H12" s="8" t="str">
        <f>IF(Questionnaire!$D$29="","",Questionnaire!$D$29)</f>
        <v/>
      </c>
      <c r="I12" s="8" t="str">
        <f>IF(Questionnaire!$D$31="","",Questionnaire!$D$31)</f>
        <v/>
      </c>
      <c r="J12" s="8" t="str">
        <f>IF(Questionnaire!$D$33="","",Questionnaire!$D$33)</f>
        <v/>
      </c>
      <c r="K12" s="8" t="str">
        <f>IF(Questionnaire!$D$34="","",Questionnaire!$D$34)</f>
        <v/>
      </c>
      <c r="L12" s="8" t="str">
        <f>IF(Questionnaire!$D$35="","",Questionnaire!$D$35)</f>
        <v/>
      </c>
      <c r="M12" s="8" t="str">
        <f>IF(Questionnaire!$D$36="","",Questionnaire!$D$36)</f>
        <v/>
      </c>
      <c r="N12" s="8" t="str">
        <f>IF(Questionnaire!$D$38="","",Questionnaire!$D$38)</f>
        <v/>
      </c>
      <c r="O12" s="8" t="str">
        <f>IF(Questionnaire!$D$39="","",Questionnaire!$D$39)</f>
        <v/>
      </c>
      <c r="P12" s="8" t="e">
        <f>IF(Questionnaire!#REF!="","",Questionnaire!#REF!)</f>
        <v>#REF!</v>
      </c>
      <c r="Q12" s="8" t="e">
        <f>IF(Questionnaire!#REF!="","",Questionnaire!#REF!)</f>
        <v>#REF!</v>
      </c>
      <c r="R12" s="8" t="str">
        <f>IF(Questionnaire!$D$45="","",Questionnaire!$D$45)</f>
        <v/>
      </c>
      <c r="S12" s="8" t="str">
        <f>IF(Questionnaire!$D$46="","",Questionnaire!$D$46)</f>
        <v/>
      </c>
      <c r="T12" t="e">
        <f>IF(Questionnaire!#REF!="","",Questionnaire!#REF!)</f>
        <v>#REF!</v>
      </c>
      <c r="U12" s="8" t="e">
        <f>IF(Questionnaire!#REF!="","",Questionnaire!#REF!)</f>
        <v>#REF!</v>
      </c>
      <c r="V12" s="50" t="str">
        <f>IF(Questionnaire!$D$48="","",Questionnaire!$D$48)</f>
        <v/>
      </c>
      <c r="W12" s="50" t="str">
        <f>IF(Questionnaire!$D$49="","",Questionnaire!$D$49)</f>
        <v/>
      </c>
      <c r="X12" t="str">
        <f>IF(Questionnaire!$D$50="","",Questionnaire!$D$50)</f>
        <v/>
      </c>
      <c r="Y12" t="e">
        <f>IF(Questionnaire!#REF!="","",Questionnaire!#REF!)</f>
        <v>#REF!</v>
      </c>
      <c r="Z12" s="8" t="e">
        <f>IF(Questionnaire!#REF!="","",Questionnaire!#REF!)</f>
        <v>#REF!</v>
      </c>
    </row>
    <row r="13" spans="1:26" x14ac:dyDescent="0.35">
      <c r="A13" s="5" t="e">
        <f>Questionnaire!#REF!</f>
        <v>#REF!</v>
      </c>
      <c r="B13" s="5" t="e">
        <f t="shared" si="0"/>
        <v>#REF!</v>
      </c>
      <c r="C13" s="8" t="str">
        <f>IF(Questionnaire!$D$11="","",Questionnaire!$D$11)</f>
        <v/>
      </c>
      <c r="D13" s="8" t="str">
        <f>IF(Questionnaire!$D$24="","",Questionnaire!$D$24)</f>
        <v/>
      </c>
      <c r="E13" s="8" t="str">
        <f>IF(Questionnaire!$D$25="","",Questionnaire!$D$25)</f>
        <v/>
      </c>
      <c r="F13" s="8" t="str">
        <f>IF(Questionnaire!$D$26="","",Questionnaire!$D$26)</f>
        <v/>
      </c>
      <c r="G13" s="8" t="str">
        <f>IF(Questionnaire!$D$27="","",Questionnaire!$D$27)</f>
        <v/>
      </c>
      <c r="H13" s="8" t="str">
        <f>IF(Questionnaire!$D$29="","",Questionnaire!$D$29)</f>
        <v/>
      </c>
      <c r="I13" s="8" t="str">
        <f>IF(Questionnaire!$D$31="","",Questionnaire!$D$31)</f>
        <v/>
      </c>
      <c r="J13" s="8" t="str">
        <f>IF(Questionnaire!$D$33="","",Questionnaire!$D$33)</f>
        <v/>
      </c>
      <c r="K13" s="8" t="str">
        <f>IF(Questionnaire!$D$34="","",Questionnaire!$D$34)</f>
        <v/>
      </c>
      <c r="L13" s="8" t="str">
        <f>IF(Questionnaire!$D$35="","",Questionnaire!$D$35)</f>
        <v/>
      </c>
      <c r="M13" s="8" t="str">
        <f>IF(Questionnaire!$D$36="","",Questionnaire!$D$36)</f>
        <v/>
      </c>
      <c r="N13" s="8" t="str">
        <f>IF(Questionnaire!$D$38="","",Questionnaire!$D$38)</f>
        <v/>
      </c>
      <c r="O13" s="8" t="str">
        <f>IF(Questionnaire!$D$39="","",Questionnaire!$D$39)</f>
        <v/>
      </c>
      <c r="P13" s="8" t="e">
        <f>IF(Questionnaire!#REF!="","",Questionnaire!#REF!)</f>
        <v>#REF!</v>
      </c>
      <c r="Q13" s="8" t="e">
        <f>IF(Questionnaire!#REF!="","",Questionnaire!#REF!)</f>
        <v>#REF!</v>
      </c>
      <c r="R13" s="8" t="str">
        <f>IF(Questionnaire!$D$45="","",Questionnaire!$D$45)</f>
        <v/>
      </c>
      <c r="S13" s="8" t="str">
        <f>IF(Questionnaire!$D$46="","",Questionnaire!$D$46)</f>
        <v/>
      </c>
      <c r="T13" t="e">
        <f>IF(Questionnaire!#REF!="","",Questionnaire!#REF!)</f>
        <v>#REF!</v>
      </c>
      <c r="U13" s="8" t="e">
        <f>IF(Questionnaire!#REF!="","",Questionnaire!#REF!)</f>
        <v>#REF!</v>
      </c>
      <c r="V13" s="50" t="str">
        <f>IF(Questionnaire!$D$48="","",Questionnaire!$D$48)</f>
        <v/>
      </c>
      <c r="W13" s="50" t="str">
        <f>IF(Questionnaire!$D$49="","",Questionnaire!$D$49)</f>
        <v/>
      </c>
      <c r="X13" t="str">
        <f>IF(Questionnaire!$D$50="","",Questionnaire!$D$50)</f>
        <v/>
      </c>
      <c r="Y13" t="e">
        <f>IF(Questionnaire!#REF!="","",Questionnaire!#REF!)</f>
        <v>#REF!</v>
      </c>
      <c r="Z13" s="8" t="e">
        <f>IF(Questionnaire!#REF!="","",Questionnaire!#REF!)</f>
        <v>#REF!</v>
      </c>
    </row>
    <row r="14" spans="1:26" x14ac:dyDescent="0.35">
      <c r="A14" s="5" t="e">
        <f>Questionnaire!#REF!</f>
        <v>#REF!</v>
      </c>
      <c r="B14" s="5" t="e">
        <f t="shared" si="0"/>
        <v>#REF!</v>
      </c>
      <c r="C14" s="8" t="str">
        <f>IF(Questionnaire!$D$11="","",Questionnaire!$D$11)</f>
        <v/>
      </c>
      <c r="D14" s="8" t="str">
        <f>IF(Questionnaire!$D$24="","",Questionnaire!$D$24)</f>
        <v/>
      </c>
      <c r="E14" s="8" t="str">
        <f>IF(Questionnaire!$D$25="","",Questionnaire!$D$25)</f>
        <v/>
      </c>
      <c r="F14" s="8" t="str">
        <f>IF(Questionnaire!$D$26="","",Questionnaire!$D$26)</f>
        <v/>
      </c>
      <c r="G14" s="8" t="str">
        <f>IF(Questionnaire!$D$27="","",Questionnaire!$D$27)</f>
        <v/>
      </c>
      <c r="H14" s="8" t="str">
        <f>IF(Questionnaire!$D$29="","",Questionnaire!$D$29)</f>
        <v/>
      </c>
      <c r="I14" s="8" t="str">
        <f>IF(Questionnaire!$D$31="","",Questionnaire!$D$31)</f>
        <v/>
      </c>
      <c r="J14" s="8" t="str">
        <f>IF(Questionnaire!$D$33="","",Questionnaire!$D$33)</f>
        <v/>
      </c>
      <c r="K14" s="8" t="str">
        <f>IF(Questionnaire!$D$34="","",Questionnaire!$D$34)</f>
        <v/>
      </c>
      <c r="L14" s="8" t="str">
        <f>IF(Questionnaire!$D$35="","",Questionnaire!$D$35)</f>
        <v/>
      </c>
      <c r="M14" s="8" t="str">
        <f>IF(Questionnaire!$D$36="","",Questionnaire!$D$36)</f>
        <v/>
      </c>
      <c r="N14" s="8" t="str">
        <f>IF(Questionnaire!$D$38="","",Questionnaire!$D$38)</f>
        <v/>
      </c>
      <c r="O14" s="8" t="str">
        <f>IF(Questionnaire!$D$39="","",Questionnaire!$D$39)</f>
        <v/>
      </c>
      <c r="P14" s="8" t="e">
        <f>IF(Questionnaire!#REF!="","",Questionnaire!#REF!)</f>
        <v>#REF!</v>
      </c>
      <c r="Q14" s="8" t="e">
        <f>IF(Questionnaire!#REF!="","",Questionnaire!#REF!)</f>
        <v>#REF!</v>
      </c>
      <c r="R14" s="8" t="str">
        <f>IF(Questionnaire!$D$45="","",Questionnaire!$D$45)</f>
        <v/>
      </c>
      <c r="S14" s="8" t="str">
        <f>IF(Questionnaire!$D$46="","",Questionnaire!$D$46)</f>
        <v/>
      </c>
      <c r="T14" t="e">
        <f>IF(Questionnaire!#REF!="","",Questionnaire!#REF!)</f>
        <v>#REF!</v>
      </c>
      <c r="U14" s="8" t="e">
        <f>IF(Questionnaire!#REF!="","",Questionnaire!#REF!)</f>
        <v>#REF!</v>
      </c>
      <c r="V14" s="50" t="str">
        <f>IF(Questionnaire!$D$48="","",Questionnaire!$D$48)</f>
        <v/>
      </c>
      <c r="W14" s="50" t="str">
        <f>IF(Questionnaire!$D$49="","",Questionnaire!$D$49)</f>
        <v/>
      </c>
      <c r="X14" t="str">
        <f>IF(Questionnaire!$D$50="","",Questionnaire!$D$50)</f>
        <v/>
      </c>
      <c r="Y14" t="e">
        <f>IF(Questionnaire!#REF!="","",Questionnaire!#REF!)</f>
        <v>#REF!</v>
      </c>
      <c r="Z14" s="8" t="e">
        <f>IF(Questionnaire!#REF!="","",Questionnaire!#REF!)</f>
        <v>#REF!</v>
      </c>
    </row>
    <row r="15" spans="1:26" x14ac:dyDescent="0.35">
      <c r="A15" s="5" t="e">
        <f>Questionnaire!#REF!</f>
        <v>#REF!</v>
      </c>
      <c r="B15" s="5" t="e">
        <f t="shared" si="0"/>
        <v>#REF!</v>
      </c>
      <c r="C15" s="8" t="str">
        <f>IF(Questionnaire!$D$11="","",Questionnaire!$D$11)</f>
        <v/>
      </c>
      <c r="D15" s="8" t="str">
        <f>IF(Questionnaire!$D$24="","",Questionnaire!$D$24)</f>
        <v/>
      </c>
      <c r="E15" s="8" t="str">
        <f>IF(Questionnaire!$D$25="","",Questionnaire!$D$25)</f>
        <v/>
      </c>
      <c r="F15" s="8" t="str">
        <f>IF(Questionnaire!$D$26="","",Questionnaire!$D$26)</f>
        <v/>
      </c>
      <c r="G15" s="8" t="str">
        <f>IF(Questionnaire!$D$27="","",Questionnaire!$D$27)</f>
        <v/>
      </c>
      <c r="H15" s="8" t="str">
        <f>IF(Questionnaire!$D$29="","",Questionnaire!$D$29)</f>
        <v/>
      </c>
      <c r="I15" s="8" t="str">
        <f>IF(Questionnaire!$D$31="","",Questionnaire!$D$31)</f>
        <v/>
      </c>
      <c r="J15" s="8" t="str">
        <f>IF(Questionnaire!$D$33="","",Questionnaire!$D$33)</f>
        <v/>
      </c>
      <c r="K15" s="8" t="str">
        <f>IF(Questionnaire!$D$34="","",Questionnaire!$D$34)</f>
        <v/>
      </c>
      <c r="L15" s="8" t="str">
        <f>IF(Questionnaire!$D$35="","",Questionnaire!$D$35)</f>
        <v/>
      </c>
      <c r="M15" s="8" t="str">
        <f>IF(Questionnaire!$D$36="","",Questionnaire!$D$36)</f>
        <v/>
      </c>
      <c r="N15" s="8" t="str">
        <f>IF(Questionnaire!$D$38="","",Questionnaire!$D$38)</f>
        <v/>
      </c>
      <c r="O15" s="8" t="str">
        <f>IF(Questionnaire!$D$39="","",Questionnaire!$D$39)</f>
        <v/>
      </c>
      <c r="P15" s="8" t="e">
        <f>IF(Questionnaire!#REF!="","",Questionnaire!#REF!)</f>
        <v>#REF!</v>
      </c>
      <c r="Q15" s="8" t="e">
        <f>IF(Questionnaire!#REF!="","",Questionnaire!#REF!)</f>
        <v>#REF!</v>
      </c>
      <c r="R15" s="8" t="str">
        <f>IF(Questionnaire!$D$45="","",Questionnaire!$D$45)</f>
        <v/>
      </c>
      <c r="S15" s="8" t="str">
        <f>IF(Questionnaire!$D$46="","",Questionnaire!$D$46)</f>
        <v/>
      </c>
      <c r="T15" t="e">
        <f>IF(Questionnaire!#REF!="","",Questionnaire!#REF!)</f>
        <v>#REF!</v>
      </c>
      <c r="U15" s="8" t="e">
        <f>IF(Questionnaire!#REF!="","",Questionnaire!#REF!)</f>
        <v>#REF!</v>
      </c>
      <c r="V15" s="50" t="str">
        <f>IF(Questionnaire!$D$48="","",Questionnaire!$D$48)</f>
        <v/>
      </c>
      <c r="W15" s="50" t="str">
        <f>IF(Questionnaire!$D$49="","",Questionnaire!$D$49)</f>
        <v/>
      </c>
      <c r="X15" t="str">
        <f>IF(Questionnaire!$D$50="","",Questionnaire!$D$50)</f>
        <v/>
      </c>
      <c r="Y15" t="e">
        <f>IF(Questionnaire!#REF!="","",Questionnaire!#REF!)</f>
        <v>#REF!</v>
      </c>
      <c r="Z15" s="8" t="e">
        <f>IF(Questionnaire!#REF!="","",Questionnaire!#REF!)</f>
        <v>#REF!</v>
      </c>
    </row>
    <row r="16" spans="1:26" x14ac:dyDescent="0.35">
      <c r="A16" s="5" t="e">
        <f>Questionnaire!#REF!</f>
        <v>#REF!</v>
      </c>
      <c r="B16" s="5" t="e">
        <f t="shared" si="0"/>
        <v>#REF!</v>
      </c>
      <c r="C16" s="8" t="str">
        <f>IF(Questionnaire!$D$11="","",Questionnaire!$D$11)</f>
        <v/>
      </c>
      <c r="D16" s="8" t="str">
        <f>IF(Questionnaire!$D$24="","",Questionnaire!$D$24)</f>
        <v/>
      </c>
      <c r="E16" s="8" t="str">
        <f>IF(Questionnaire!$D$25="","",Questionnaire!$D$25)</f>
        <v/>
      </c>
      <c r="F16" s="8" t="str">
        <f>IF(Questionnaire!$D$26="","",Questionnaire!$D$26)</f>
        <v/>
      </c>
      <c r="G16" s="8" t="str">
        <f>IF(Questionnaire!$D$27="","",Questionnaire!$D$27)</f>
        <v/>
      </c>
      <c r="H16" s="8" t="str">
        <f>IF(Questionnaire!$D$29="","",Questionnaire!$D$29)</f>
        <v/>
      </c>
      <c r="I16" s="8" t="str">
        <f>IF(Questionnaire!$D$31="","",Questionnaire!$D$31)</f>
        <v/>
      </c>
      <c r="J16" s="8" t="str">
        <f>IF(Questionnaire!$D$33="","",Questionnaire!$D$33)</f>
        <v/>
      </c>
      <c r="K16" s="8" t="str">
        <f>IF(Questionnaire!$D$34="","",Questionnaire!$D$34)</f>
        <v/>
      </c>
      <c r="L16" s="8" t="str">
        <f>IF(Questionnaire!$D$35="","",Questionnaire!$D$35)</f>
        <v/>
      </c>
      <c r="M16" s="8" t="str">
        <f>IF(Questionnaire!$D$36="","",Questionnaire!$D$36)</f>
        <v/>
      </c>
      <c r="N16" s="8" t="str">
        <f>IF(Questionnaire!$D$38="","",Questionnaire!$D$38)</f>
        <v/>
      </c>
      <c r="O16" s="8" t="str">
        <f>IF(Questionnaire!$D$39="","",Questionnaire!$D$39)</f>
        <v/>
      </c>
      <c r="P16" s="8" t="e">
        <f>IF(Questionnaire!#REF!="","",Questionnaire!#REF!)</f>
        <v>#REF!</v>
      </c>
      <c r="Q16" s="8" t="e">
        <f>IF(Questionnaire!#REF!="","",Questionnaire!#REF!)</f>
        <v>#REF!</v>
      </c>
      <c r="R16" s="8" t="str">
        <f>IF(Questionnaire!$D$45="","",Questionnaire!$D$45)</f>
        <v/>
      </c>
      <c r="S16" s="8" t="str">
        <f>IF(Questionnaire!$D$46="","",Questionnaire!$D$46)</f>
        <v/>
      </c>
      <c r="T16" t="e">
        <f>IF(Questionnaire!#REF!="","",Questionnaire!#REF!)</f>
        <v>#REF!</v>
      </c>
      <c r="U16" s="8" t="e">
        <f>IF(Questionnaire!#REF!="","",Questionnaire!#REF!)</f>
        <v>#REF!</v>
      </c>
      <c r="V16" s="50" t="str">
        <f>IF(Questionnaire!$D$48="","",Questionnaire!$D$48)</f>
        <v/>
      </c>
      <c r="W16" s="50" t="str">
        <f>IF(Questionnaire!$D$49="","",Questionnaire!$D$49)</f>
        <v/>
      </c>
      <c r="X16" t="str">
        <f>IF(Questionnaire!$D$50="","",Questionnaire!$D$50)</f>
        <v/>
      </c>
      <c r="Y16" t="e">
        <f>IF(Questionnaire!#REF!="","",Questionnaire!#REF!)</f>
        <v>#REF!</v>
      </c>
      <c r="Z16" s="8" t="e">
        <f>IF(Questionnaire!#REF!="","",Questionnaire!#REF!)</f>
        <v>#REF!</v>
      </c>
    </row>
    <row r="17" spans="1:26" x14ac:dyDescent="0.35">
      <c r="A17" s="5" t="e">
        <f>Questionnaire!#REF!</f>
        <v>#REF!</v>
      </c>
      <c r="B17" s="5" t="e">
        <f t="shared" si="0"/>
        <v>#REF!</v>
      </c>
      <c r="C17" s="8" t="str">
        <f>IF(Questionnaire!$D$11="","",Questionnaire!$D$11)</f>
        <v/>
      </c>
      <c r="D17" s="8" t="str">
        <f>IF(Questionnaire!$D$24="","",Questionnaire!$D$24)</f>
        <v/>
      </c>
      <c r="E17" s="8" t="str">
        <f>IF(Questionnaire!$D$25="","",Questionnaire!$D$25)</f>
        <v/>
      </c>
      <c r="F17" s="8" t="str">
        <f>IF(Questionnaire!$D$26="","",Questionnaire!$D$26)</f>
        <v/>
      </c>
      <c r="G17" s="8" t="str">
        <f>IF(Questionnaire!$D$27="","",Questionnaire!$D$27)</f>
        <v/>
      </c>
      <c r="H17" s="8" t="str">
        <f>IF(Questionnaire!$D$29="","",Questionnaire!$D$29)</f>
        <v/>
      </c>
      <c r="I17" s="8" t="str">
        <f>IF(Questionnaire!$D$31="","",Questionnaire!$D$31)</f>
        <v/>
      </c>
      <c r="J17" s="8" t="str">
        <f>IF(Questionnaire!$D$33="","",Questionnaire!$D$33)</f>
        <v/>
      </c>
      <c r="K17" s="8" t="str">
        <f>IF(Questionnaire!$D$34="","",Questionnaire!$D$34)</f>
        <v/>
      </c>
      <c r="L17" s="8" t="str">
        <f>IF(Questionnaire!$D$35="","",Questionnaire!$D$35)</f>
        <v/>
      </c>
      <c r="M17" s="8" t="str">
        <f>IF(Questionnaire!$D$36="","",Questionnaire!$D$36)</f>
        <v/>
      </c>
      <c r="N17" s="8" t="str">
        <f>IF(Questionnaire!$D$38="","",Questionnaire!$D$38)</f>
        <v/>
      </c>
      <c r="O17" s="8" t="str">
        <f>IF(Questionnaire!$D$39="","",Questionnaire!$D$39)</f>
        <v/>
      </c>
      <c r="P17" s="8" t="e">
        <f>IF(Questionnaire!#REF!="","",Questionnaire!#REF!)</f>
        <v>#REF!</v>
      </c>
      <c r="Q17" s="8" t="e">
        <f>IF(Questionnaire!#REF!="","",Questionnaire!#REF!)</f>
        <v>#REF!</v>
      </c>
      <c r="R17" s="8" t="str">
        <f>IF(Questionnaire!$D$45="","",Questionnaire!$D$45)</f>
        <v/>
      </c>
      <c r="S17" s="8" t="str">
        <f>IF(Questionnaire!$D$46="","",Questionnaire!$D$46)</f>
        <v/>
      </c>
      <c r="T17" t="e">
        <f>IF(Questionnaire!#REF!="","",Questionnaire!#REF!)</f>
        <v>#REF!</v>
      </c>
      <c r="U17" s="8" t="e">
        <f>IF(Questionnaire!#REF!="","",Questionnaire!#REF!)</f>
        <v>#REF!</v>
      </c>
      <c r="V17" s="50" t="str">
        <f>IF(Questionnaire!$D$48="","",Questionnaire!$D$48)</f>
        <v/>
      </c>
      <c r="W17" s="50" t="str">
        <f>IF(Questionnaire!$D$49="","",Questionnaire!$D$49)</f>
        <v/>
      </c>
      <c r="X17" t="str">
        <f>IF(Questionnaire!$D$50="","",Questionnaire!$D$50)</f>
        <v/>
      </c>
      <c r="Y17" t="e">
        <f>IF(Questionnaire!#REF!="","",Questionnaire!#REF!)</f>
        <v>#REF!</v>
      </c>
      <c r="Z17" s="8" t="e">
        <f>IF(Questionnaire!#REF!="","",Questionnaire!#REF!)</f>
        <v>#REF!</v>
      </c>
    </row>
    <row r="18" spans="1:26" x14ac:dyDescent="0.35">
      <c r="A18" s="5" t="e">
        <f>Questionnaire!#REF!</f>
        <v>#REF!</v>
      </c>
      <c r="B18" s="5" t="e">
        <f t="shared" si="0"/>
        <v>#REF!</v>
      </c>
      <c r="C18" s="8" t="str">
        <f>IF(Questionnaire!$D$11="","",Questionnaire!$D$11)</f>
        <v/>
      </c>
      <c r="D18" s="8" t="str">
        <f>IF(Questionnaire!$D$24="","",Questionnaire!$D$24)</f>
        <v/>
      </c>
      <c r="E18" s="8" t="str">
        <f>IF(Questionnaire!$D$25="","",Questionnaire!$D$25)</f>
        <v/>
      </c>
      <c r="F18" s="8" t="str">
        <f>IF(Questionnaire!$D$26="","",Questionnaire!$D$26)</f>
        <v/>
      </c>
      <c r="G18" s="8" t="str">
        <f>IF(Questionnaire!$D$27="","",Questionnaire!$D$27)</f>
        <v/>
      </c>
      <c r="H18" s="8" t="str">
        <f>IF(Questionnaire!$D$29="","",Questionnaire!$D$29)</f>
        <v/>
      </c>
      <c r="I18" s="8" t="str">
        <f>IF(Questionnaire!$D$31="","",Questionnaire!$D$31)</f>
        <v/>
      </c>
      <c r="J18" s="8" t="str">
        <f>IF(Questionnaire!$D$33="","",Questionnaire!$D$33)</f>
        <v/>
      </c>
      <c r="K18" s="8" t="str">
        <f>IF(Questionnaire!$D$34="","",Questionnaire!$D$34)</f>
        <v/>
      </c>
      <c r="L18" s="8" t="str">
        <f>IF(Questionnaire!$D$35="","",Questionnaire!$D$35)</f>
        <v/>
      </c>
      <c r="M18" s="8" t="str">
        <f>IF(Questionnaire!$D$36="","",Questionnaire!$D$36)</f>
        <v/>
      </c>
      <c r="N18" s="8" t="str">
        <f>IF(Questionnaire!$D$38="","",Questionnaire!$D$38)</f>
        <v/>
      </c>
      <c r="O18" s="8" t="str">
        <f>IF(Questionnaire!$D$39="","",Questionnaire!$D$39)</f>
        <v/>
      </c>
      <c r="P18" s="8" t="e">
        <f>IF(Questionnaire!#REF!="","",Questionnaire!#REF!)</f>
        <v>#REF!</v>
      </c>
      <c r="Q18" s="8" t="e">
        <f>IF(Questionnaire!#REF!="","",Questionnaire!#REF!)</f>
        <v>#REF!</v>
      </c>
      <c r="R18" s="8" t="str">
        <f>IF(Questionnaire!$D$45="","",Questionnaire!$D$45)</f>
        <v/>
      </c>
      <c r="S18" s="8" t="str">
        <f>IF(Questionnaire!$D$46="","",Questionnaire!$D$46)</f>
        <v/>
      </c>
      <c r="T18" t="e">
        <f>IF(Questionnaire!#REF!="","",Questionnaire!#REF!)</f>
        <v>#REF!</v>
      </c>
      <c r="U18" s="8" t="e">
        <f>IF(Questionnaire!#REF!="","",Questionnaire!#REF!)</f>
        <v>#REF!</v>
      </c>
      <c r="V18" s="50" t="str">
        <f>IF(Questionnaire!$D$48="","",Questionnaire!$D$48)</f>
        <v/>
      </c>
      <c r="W18" s="50" t="str">
        <f>IF(Questionnaire!$D$49="","",Questionnaire!$D$49)</f>
        <v/>
      </c>
      <c r="X18" t="str">
        <f>IF(Questionnaire!$D$50="","",Questionnaire!$D$50)</f>
        <v/>
      </c>
      <c r="Y18" t="e">
        <f>IF(Questionnaire!#REF!="","",Questionnaire!#REF!)</f>
        <v>#REF!</v>
      </c>
      <c r="Z18" s="8" t="e">
        <f>IF(Questionnaire!#REF!="","",Questionnaire!#REF!)</f>
        <v>#REF!</v>
      </c>
    </row>
    <row r="19" spans="1:26" x14ac:dyDescent="0.35">
      <c r="A19" s="5" t="e">
        <f>Questionnaire!#REF!</f>
        <v>#REF!</v>
      </c>
      <c r="B19" s="5" t="e">
        <f t="shared" si="0"/>
        <v>#REF!</v>
      </c>
      <c r="C19" s="8" t="str">
        <f>IF(Questionnaire!$D$11="","",Questionnaire!$D$11)</f>
        <v/>
      </c>
      <c r="D19" s="8" t="str">
        <f>IF(Questionnaire!$D$24="","",Questionnaire!$D$24)</f>
        <v/>
      </c>
      <c r="E19" s="8" t="str">
        <f>IF(Questionnaire!$D$25="","",Questionnaire!$D$25)</f>
        <v/>
      </c>
      <c r="F19" s="8" t="str">
        <f>IF(Questionnaire!$D$26="","",Questionnaire!$D$26)</f>
        <v/>
      </c>
      <c r="G19" s="8" t="str">
        <f>IF(Questionnaire!$D$27="","",Questionnaire!$D$27)</f>
        <v/>
      </c>
      <c r="H19" s="8" t="str">
        <f>IF(Questionnaire!$D$29="","",Questionnaire!$D$29)</f>
        <v/>
      </c>
      <c r="I19" s="8" t="str">
        <f>IF(Questionnaire!$D$31="","",Questionnaire!$D$31)</f>
        <v/>
      </c>
      <c r="J19" s="8" t="str">
        <f>IF(Questionnaire!$D$33="","",Questionnaire!$D$33)</f>
        <v/>
      </c>
      <c r="K19" s="8" t="str">
        <f>IF(Questionnaire!$D$34="","",Questionnaire!$D$34)</f>
        <v/>
      </c>
      <c r="L19" s="8" t="str">
        <f>IF(Questionnaire!$D$35="","",Questionnaire!$D$35)</f>
        <v/>
      </c>
      <c r="M19" s="8" t="str">
        <f>IF(Questionnaire!$D$36="","",Questionnaire!$D$36)</f>
        <v/>
      </c>
      <c r="N19" s="8" t="str">
        <f>IF(Questionnaire!$D$38="","",Questionnaire!$D$38)</f>
        <v/>
      </c>
      <c r="O19" s="8" t="str">
        <f>IF(Questionnaire!$D$39="","",Questionnaire!$D$39)</f>
        <v/>
      </c>
      <c r="P19" s="8" t="e">
        <f>IF(Questionnaire!#REF!="","",Questionnaire!#REF!)</f>
        <v>#REF!</v>
      </c>
      <c r="Q19" s="8" t="e">
        <f>IF(Questionnaire!#REF!="","",Questionnaire!#REF!)</f>
        <v>#REF!</v>
      </c>
      <c r="R19" s="8" t="str">
        <f>IF(Questionnaire!$D$45="","",Questionnaire!$D$45)</f>
        <v/>
      </c>
      <c r="S19" s="8" t="str">
        <f>IF(Questionnaire!$D$46="","",Questionnaire!$D$46)</f>
        <v/>
      </c>
      <c r="T19" t="e">
        <f>IF(Questionnaire!#REF!="","",Questionnaire!#REF!)</f>
        <v>#REF!</v>
      </c>
      <c r="U19" s="8" t="e">
        <f>IF(Questionnaire!#REF!="","",Questionnaire!#REF!)</f>
        <v>#REF!</v>
      </c>
      <c r="V19" s="50" t="str">
        <f>IF(Questionnaire!$D$48="","",Questionnaire!$D$48)</f>
        <v/>
      </c>
      <c r="W19" s="50" t="str">
        <f>IF(Questionnaire!$D$49="","",Questionnaire!$D$49)</f>
        <v/>
      </c>
      <c r="X19" t="str">
        <f>IF(Questionnaire!$D$50="","",Questionnaire!$D$50)</f>
        <v/>
      </c>
      <c r="Y19" t="e">
        <f>IF(Questionnaire!#REF!="","",Questionnaire!#REF!)</f>
        <v>#REF!</v>
      </c>
      <c r="Z19" s="8" t="e">
        <f>IF(Questionnaire!#REF!="","",Questionnaire!#REF!)</f>
        <v>#REF!</v>
      </c>
    </row>
    <row r="20" spans="1:26" x14ac:dyDescent="0.35">
      <c r="A20" s="5" t="e">
        <f>Questionnaire!#REF!</f>
        <v>#REF!</v>
      </c>
      <c r="B20" s="5" t="e">
        <f t="shared" si="0"/>
        <v>#REF!</v>
      </c>
      <c r="C20" s="8" t="str">
        <f>IF(Questionnaire!$D$11="","",Questionnaire!$D$11)</f>
        <v/>
      </c>
      <c r="D20" s="8" t="str">
        <f>IF(Questionnaire!$D$24="","",Questionnaire!$D$24)</f>
        <v/>
      </c>
      <c r="E20" s="8" t="str">
        <f>IF(Questionnaire!$D$25="","",Questionnaire!$D$25)</f>
        <v/>
      </c>
      <c r="F20" s="8" t="str">
        <f>IF(Questionnaire!$D$26="","",Questionnaire!$D$26)</f>
        <v/>
      </c>
      <c r="G20" s="8" t="str">
        <f>IF(Questionnaire!$D$27="","",Questionnaire!$D$27)</f>
        <v/>
      </c>
      <c r="H20" s="8" t="str">
        <f>IF(Questionnaire!$D$29="","",Questionnaire!$D$29)</f>
        <v/>
      </c>
      <c r="I20" s="8" t="str">
        <f>IF(Questionnaire!$D$31="","",Questionnaire!$D$31)</f>
        <v/>
      </c>
      <c r="J20" s="8" t="str">
        <f>IF(Questionnaire!$D$33="","",Questionnaire!$D$33)</f>
        <v/>
      </c>
      <c r="K20" s="8" t="str">
        <f>IF(Questionnaire!$D$34="","",Questionnaire!$D$34)</f>
        <v/>
      </c>
      <c r="L20" s="8" t="str">
        <f>IF(Questionnaire!$D$35="","",Questionnaire!$D$35)</f>
        <v/>
      </c>
      <c r="M20" s="8" t="str">
        <f>IF(Questionnaire!$D$36="","",Questionnaire!$D$36)</f>
        <v/>
      </c>
      <c r="N20" s="8" t="str">
        <f>IF(Questionnaire!$D$38="","",Questionnaire!$D$38)</f>
        <v/>
      </c>
      <c r="O20" s="8" t="str">
        <f>IF(Questionnaire!$D$39="","",Questionnaire!$D$39)</f>
        <v/>
      </c>
      <c r="P20" s="8" t="e">
        <f>IF(Questionnaire!#REF!="","",Questionnaire!#REF!)</f>
        <v>#REF!</v>
      </c>
      <c r="Q20" s="8" t="e">
        <f>IF(Questionnaire!#REF!="","",Questionnaire!#REF!)</f>
        <v>#REF!</v>
      </c>
      <c r="R20" s="8" t="str">
        <f>IF(Questionnaire!$D$45="","",Questionnaire!$D$45)</f>
        <v/>
      </c>
      <c r="S20" s="8" t="str">
        <f>IF(Questionnaire!$D$46="","",Questionnaire!$D$46)</f>
        <v/>
      </c>
      <c r="T20" t="e">
        <f>IF(Questionnaire!#REF!="","",Questionnaire!#REF!)</f>
        <v>#REF!</v>
      </c>
      <c r="U20" s="8" t="e">
        <f>IF(Questionnaire!#REF!="","",Questionnaire!#REF!)</f>
        <v>#REF!</v>
      </c>
      <c r="V20" s="50" t="str">
        <f>IF(Questionnaire!$D$48="","",Questionnaire!$D$48)</f>
        <v/>
      </c>
      <c r="W20" s="50" t="str">
        <f>IF(Questionnaire!$D$49="","",Questionnaire!$D$49)</f>
        <v/>
      </c>
      <c r="X20" t="str">
        <f>IF(Questionnaire!$D$50="","",Questionnaire!$D$50)</f>
        <v/>
      </c>
      <c r="Y20" t="e">
        <f>IF(Questionnaire!#REF!="","",Questionnaire!#REF!)</f>
        <v>#REF!</v>
      </c>
      <c r="Z20" s="8" t="e">
        <f>IF(Questionnaire!#REF!="","",Questionnaire!#REF!)</f>
        <v>#REF!</v>
      </c>
    </row>
    <row r="21" spans="1:26" x14ac:dyDescent="0.35">
      <c r="A21" s="5" t="e">
        <f>Questionnaire!#REF!</f>
        <v>#REF!</v>
      </c>
      <c r="B21" s="5" t="e">
        <f t="shared" si="0"/>
        <v>#REF!</v>
      </c>
      <c r="C21" s="8" t="str">
        <f>IF(Questionnaire!$D$11="","",Questionnaire!$D$11)</f>
        <v/>
      </c>
      <c r="D21" s="8" t="str">
        <f>IF(Questionnaire!$D$24="","",Questionnaire!$D$24)</f>
        <v/>
      </c>
      <c r="E21" s="8" t="str">
        <f>IF(Questionnaire!$D$25="","",Questionnaire!$D$25)</f>
        <v/>
      </c>
      <c r="F21" s="8" t="str">
        <f>IF(Questionnaire!$D$26="","",Questionnaire!$D$26)</f>
        <v/>
      </c>
      <c r="G21" s="8" t="str">
        <f>IF(Questionnaire!$D$27="","",Questionnaire!$D$27)</f>
        <v/>
      </c>
      <c r="H21" s="8" t="str">
        <f>IF(Questionnaire!$D$29="","",Questionnaire!$D$29)</f>
        <v/>
      </c>
      <c r="I21" s="8" t="str">
        <f>IF(Questionnaire!$D$31="","",Questionnaire!$D$31)</f>
        <v/>
      </c>
      <c r="J21" s="8" t="str">
        <f>IF(Questionnaire!$D$33="","",Questionnaire!$D$33)</f>
        <v/>
      </c>
      <c r="K21" s="8" t="str">
        <f>IF(Questionnaire!$D$34="","",Questionnaire!$D$34)</f>
        <v/>
      </c>
      <c r="L21" s="8" t="str">
        <f>IF(Questionnaire!$D$35="","",Questionnaire!$D$35)</f>
        <v/>
      </c>
      <c r="M21" s="8" t="str">
        <f>IF(Questionnaire!$D$36="","",Questionnaire!$D$36)</f>
        <v/>
      </c>
      <c r="N21" s="8" t="str">
        <f>IF(Questionnaire!$D$38="","",Questionnaire!$D$38)</f>
        <v/>
      </c>
      <c r="O21" s="8" t="str">
        <f>IF(Questionnaire!$D$39="","",Questionnaire!$D$39)</f>
        <v/>
      </c>
      <c r="P21" s="8" t="e">
        <f>IF(Questionnaire!#REF!="","",Questionnaire!#REF!)</f>
        <v>#REF!</v>
      </c>
      <c r="Q21" s="8" t="e">
        <f>IF(Questionnaire!#REF!="","",Questionnaire!#REF!)</f>
        <v>#REF!</v>
      </c>
      <c r="R21" s="8" t="str">
        <f>IF(Questionnaire!$D$45="","",Questionnaire!$D$45)</f>
        <v/>
      </c>
      <c r="S21" s="8" t="str">
        <f>IF(Questionnaire!$D$46="","",Questionnaire!$D$46)</f>
        <v/>
      </c>
      <c r="T21" t="e">
        <f>IF(Questionnaire!#REF!="","",Questionnaire!#REF!)</f>
        <v>#REF!</v>
      </c>
      <c r="U21" s="8" t="e">
        <f>IF(Questionnaire!#REF!="","",Questionnaire!#REF!)</f>
        <v>#REF!</v>
      </c>
      <c r="V21" s="50" t="str">
        <f>IF(Questionnaire!$D$48="","",Questionnaire!$D$48)</f>
        <v/>
      </c>
      <c r="W21" s="50" t="str">
        <f>IF(Questionnaire!$D$49="","",Questionnaire!$D$49)</f>
        <v/>
      </c>
      <c r="X21" t="str">
        <f>IF(Questionnaire!$D$50="","",Questionnaire!$D$50)</f>
        <v/>
      </c>
      <c r="Y21" t="e">
        <f>IF(Questionnaire!#REF!="","",Questionnaire!#REF!)</f>
        <v>#REF!</v>
      </c>
      <c r="Z21" s="8" t="e">
        <f>IF(Questionnaire!#REF!="","",Questionnaire!#REF!)</f>
        <v>#REF!</v>
      </c>
    </row>
    <row r="22" spans="1:26" x14ac:dyDescent="0.35">
      <c r="A22" s="5" t="e">
        <f>Questionnaire!#REF!</f>
        <v>#REF!</v>
      </c>
      <c r="B22" s="5" t="e">
        <f t="shared" si="0"/>
        <v>#REF!</v>
      </c>
      <c r="C22" s="8" t="str">
        <f>IF(Questionnaire!$D$11="","",Questionnaire!$D$11)</f>
        <v/>
      </c>
      <c r="D22" s="8" t="str">
        <f>IF(Questionnaire!$D$24="","",Questionnaire!$D$24)</f>
        <v/>
      </c>
      <c r="E22" s="8" t="str">
        <f>IF(Questionnaire!$D$25="","",Questionnaire!$D$25)</f>
        <v/>
      </c>
      <c r="F22" s="8" t="str">
        <f>IF(Questionnaire!$D$26="","",Questionnaire!$D$26)</f>
        <v/>
      </c>
      <c r="G22" s="8" t="str">
        <f>IF(Questionnaire!$D$27="","",Questionnaire!$D$27)</f>
        <v/>
      </c>
      <c r="H22" s="8" t="str">
        <f>IF(Questionnaire!$D$29="","",Questionnaire!$D$29)</f>
        <v/>
      </c>
      <c r="I22" s="8" t="str">
        <f>IF(Questionnaire!$D$31="","",Questionnaire!$D$31)</f>
        <v/>
      </c>
      <c r="J22" s="8" t="str">
        <f>IF(Questionnaire!$D$33="","",Questionnaire!$D$33)</f>
        <v/>
      </c>
      <c r="K22" s="8" t="str">
        <f>IF(Questionnaire!$D$34="","",Questionnaire!$D$34)</f>
        <v/>
      </c>
      <c r="L22" s="8" t="str">
        <f>IF(Questionnaire!$D$35="","",Questionnaire!$D$35)</f>
        <v/>
      </c>
      <c r="M22" s="8" t="str">
        <f>IF(Questionnaire!$D$36="","",Questionnaire!$D$36)</f>
        <v/>
      </c>
      <c r="N22" s="8" t="str">
        <f>IF(Questionnaire!$D$38="","",Questionnaire!$D$38)</f>
        <v/>
      </c>
      <c r="O22" s="8" t="str">
        <f>IF(Questionnaire!$D$39="","",Questionnaire!$D$39)</f>
        <v/>
      </c>
      <c r="P22" s="8" t="e">
        <f>IF(Questionnaire!#REF!="","",Questionnaire!#REF!)</f>
        <v>#REF!</v>
      </c>
      <c r="Q22" s="8" t="e">
        <f>IF(Questionnaire!#REF!="","",Questionnaire!#REF!)</f>
        <v>#REF!</v>
      </c>
      <c r="R22" s="8" t="str">
        <f>IF(Questionnaire!$D$45="","",Questionnaire!$D$45)</f>
        <v/>
      </c>
      <c r="S22" s="8" t="str">
        <f>IF(Questionnaire!$D$46="","",Questionnaire!$D$46)</f>
        <v/>
      </c>
      <c r="T22" t="e">
        <f>IF(Questionnaire!#REF!="","",Questionnaire!#REF!)</f>
        <v>#REF!</v>
      </c>
      <c r="U22" s="8" t="e">
        <f>IF(Questionnaire!#REF!="","",Questionnaire!#REF!)</f>
        <v>#REF!</v>
      </c>
      <c r="V22" s="50" t="str">
        <f>IF(Questionnaire!$D$48="","",Questionnaire!$D$48)</f>
        <v/>
      </c>
      <c r="W22" s="50" t="str">
        <f>IF(Questionnaire!$D$49="","",Questionnaire!$D$49)</f>
        <v/>
      </c>
      <c r="X22" t="str">
        <f>IF(Questionnaire!$D$50="","",Questionnaire!$D$50)</f>
        <v/>
      </c>
      <c r="Y22" t="e">
        <f>IF(Questionnaire!#REF!="","",Questionnaire!#REF!)</f>
        <v>#REF!</v>
      </c>
      <c r="Z22" s="8" t="e">
        <f>IF(Questionnaire!#REF!="","",Questionnaire!#REF!)</f>
        <v>#REF!</v>
      </c>
    </row>
    <row r="23" spans="1:26" x14ac:dyDescent="0.35">
      <c r="A23" s="5" t="e">
        <f>Questionnaire!#REF!</f>
        <v>#REF!</v>
      </c>
      <c r="B23" s="5" t="e">
        <f t="shared" si="0"/>
        <v>#REF!</v>
      </c>
      <c r="C23" s="8" t="str">
        <f>IF(Questionnaire!$D$11="","",Questionnaire!$D$11)</f>
        <v/>
      </c>
      <c r="D23" s="8" t="str">
        <f>IF(Questionnaire!$D$24="","",Questionnaire!$D$24)</f>
        <v/>
      </c>
      <c r="E23" s="8" t="str">
        <f>IF(Questionnaire!$D$25="","",Questionnaire!$D$25)</f>
        <v/>
      </c>
      <c r="F23" s="8" t="str">
        <f>IF(Questionnaire!$D$26="","",Questionnaire!$D$26)</f>
        <v/>
      </c>
      <c r="G23" s="8" t="str">
        <f>IF(Questionnaire!$D$27="","",Questionnaire!$D$27)</f>
        <v/>
      </c>
      <c r="H23" s="8" t="str">
        <f>IF(Questionnaire!$D$29="","",Questionnaire!$D$29)</f>
        <v/>
      </c>
      <c r="I23" s="8" t="str">
        <f>IF(Questionnaire!$D$31="","",Questionnaire!$D$31)</f>
        <v/>
      </c>
      <c r="J23" s="8" t="str">
        <f>IF(Questionnaire!$D$33="","",Questionnaire!$D$33)</f>
        <v/>
      </c>
      <c r="K23" s="8" t="str">
        <f>IF(Questionnaire!$D$34="","",Questionnaire!$D$34)</f>
        <v/>
      </c>
      <c r="L23" s="8" t="str">
        <f>IF(Questionnaire!$D$35="","",Questionnaire!$D$35)</f>
        <v/>
      </c>
      <c r="M23" s="8" t="str">
        <f>IF(Questionnaire!$D$36="","",Questionnaire!$D$36)</f>
        <v/>
      </c>
      <c r="N23" s="8" t="str">
        <f>IF(Questionnaire!$D$38="","",Questionnaire!$D$38)</f>
        <v/>
      </c>
      <c r="O23" s="8" t="str">
        <f>IF(Questionnaire!$D$39="","",Questionnaire!$D$39)</f>
        <v/>
      </c>
      <c r="P23" s="8" t="e">
        <f>IF(Questionnaire!#REF!="","",Questionnaire!#REF!)</f>
        <v>#REF!</v>
      </c>
      <c r="Q23" s="8" t="e">
        <f>IF(Questionnaire!#REF!="","",Questionnaire!#REF!)</f>
        <v>#REF!</v>
      </c>
      <c r="R23" s="8" t="str">
        <f>IF(Questionnaire!$D$45="","",Questionnaire!$D$45)</f>
        <v/>
      </c>
      <c r="S23" s="8" t="str">
        <f>IF(Questionnaire!$D$46="","",Questionnaire!$D$46)</f>
        <v/>
      </c>
      <c r="T23" t="e">
        <f>IF(Questionnaire!#REF!="","",Questionnaire!#REF!)</f>
        <v>#REF!</v>
      </c>
      <c r="U23" s="8" t="e">
        <f>IF(Questionnaire!#REF!="","",Questionnaire!#REF!)</f>
        <v>#REF!</v>
      </c>
      <c r="V23" s="50" t="str">
        <f>IF(Questionnaire!$D$48="","",Questionnaire!$D$48)</f>
        <v/>
      </c>
      <c r="W23" s="50" t="str">
        <f>IF(Questionnaire!$D$49="","",Questionnaire!$D$49)</f>
        <v/>
      </c>
      <c r="X23" t="str">
        <f>IF(Questionnaire!$D$50="","",Questionnaire!$D$50)</f>
        <v/>
      </c>
      <c r="Y23" t="e">
        <f>IF(Questionnaire!#REF!="","",Questionnaire!#REF!)</f>
        <v>#REF!</v>
      </c>
      <c r="Z23" s="8" t="e">
        <f>IF(Questionnaire!#REF!="","",Questionnaire!#REF!)</f>
        <v>#REF!</v>
      </c>
    </row>
    <row r="24" spans="1:26" x14ac:dyDescent="0.35">
      <c r="A24" s="5" t="e">
        <f>Questionnaire!#REF!</f>
        <v>#REF!</v>
      </c>
      <c r="B24" s="5" t="e">
        <f t="shared" si="0"/>
        <v>#REF!</v>
      </c>
      <c r="C24" s="8" t="str">
        <f>IF(Questionnaire!$D$11="","",Questionnaire!$D$11)</f>
        <v/>
      </c>
      <c r="D24" s="8" t="str">
        <f>IF(Questionnaire!$D$24="","",Questionnaire!$D$24)</f>
        <v/>
      </c>
      <c r="E24" s="8" t="str">
        <f>IF(Questionnaire!$D$25="","",Questionnaire!$D$25)</f>
        <v/>
      </c>
      <c r="F24" s="8" t="str">
        <f>IF(Questionnaire!$D$26="","",Questionnaire!$D$26)</f>
        <v/>
      </c>
      <c r="G24" s="8" t="str">
        <f>IF(Questionnaire!$D$27="","",Questionnaire!$D$27)</f>
        <v/>
      </c>
      <c r="H24" s="8" t="str">
        <f>IF(Questionnaire!$D$29="","",Questionnaire!$D$29)</f>
        <v/>
      </c>
      <c r="I24" s="8" t="str">
        <f>IF(Questionnaire!$D$31="","",Questionnaire!$D$31)</f>
        <v/>
      </c>
      <c r="J24" s="8" t="str">
        <f>IF(Questionnaire!$D$33="","",Questionnaire!$D$33)</f>
        <v/>
      </c>
      <c r="K24" s="8" t="str">
        <f>IF(Questionnaire!$D$34="","",Questionnaire!$D$34)</f>
        <v/>
      </c>
      <c r="L24" s="8" t="str">
        <f>IF(Questionnaire!$D$35="","",Questionnaire!$D$35)</f>
        <v/>
      </c>
      <c r="M24" s="8" t="str">
        <f>IF(Questionnaire!$D$36="","",Questionnaire!$D$36)</f>
        <v/>
      </c>
      <c r="N24" s="8" t="str">
        <f>IF(Questionnaire!$D$38="","",Questionnaire!$D$38)</f>
        <v/>
      </c>
      <c r="O24" s="8" t="str">
        <f>IF(Questionnaire!$D$39="","",Questionnaire!$D$39)</f>
        <v/>
      </c>
      <c r="P24" s="8" t="e">
        <f>IF(Questionnaire!#REF!="","",Questionnaire!#REF!)</f>
        <v>#REF!</v>
      </c>
      <c r="Q24" s="8" t="e">
        <f>IF(Questionnaire!#REF!="","",Questionnaire!#REF!)</f>
        <v>#REF!</v>
      </c>
      <c r="R24" s="8" t="str">
        <f>IF(Questionnaire!$D$45="","",Questionnaire!$D$45)</f>
        <v/>
      </c>
      <c r="S24" s="8" t="str">
        <f>IF(Questionnaire!$D$46="","",Questionnaire!$D$46)</f>
        <v/>
      </c>
      <c r="T24" t="e">
        <f>IF(Questionnaire!#REF!="","",Questionnaire!#REF!)</f>
        <v>#REF!</v>
      </c>
      <c r="U24" s="8" t="e">
        <f>IF(Questionnaire!#REF!="","",Questionnaire!#REF!)</f>
        <v>#REF!</v>
      </c>
      <c r="V24" s="50" t="str">
        <f>IF(Questionnaire!$D$48="","",Questionnaire!$D$48)</f>
        <v/>
      </c>
      <c r="W24" s="50" t="str">
        <f>IF(Questionnaire!$D$49="","",Questionnaire!$D$49)</f>
        <v/>
      </c>
      <c r="X24" t="str">
        <f>IF(Questionnaire!$D$50="","",Questionnaire!$D$50)</f>
        <v/>
      </c>
      <c r="Y24" t="e">
        <f>IF(Questionnaire!#REF!="","",Questionnaire!#REF!)</f>
        <v>#REF!</v>
      </c>
      <c r="Z24" s="8" t="e">
        <f>IF(Questionnaire!#REF!="","",Questionnaire!#REF!)</f>
        <v>#REF!</v>
      </c>
    </row>
    <row r="25" spans="1:26" x14ac:dyDescent="0.35">
      <c r="A25" s="5" t="e">
        <f>Questionnaire!#REF!</f>
        <v>#REF!</v>
      </c>
      <c r="B25" s="5" t="e">
        <f t="shared" si="0"/>
        <v>#REF!</v>
      </c>
      <c r="C25" s="8" t="str">
        <f>IF(Questionnaire!$D$11="","",Questionnaire!$D$11)</f>
        <v/>
      </c>
      <c r="D25" s="8" t="str">
        <f>IF(Questionnaire!$D$24="","",Questionnaire!$D$24)</f>
        <v/>
      </c>
      <c r="E25" s="8" t="str">
        <f>IF(Questionnaire!$D$25="","",Questionnaire!$D$25)</f>
        <v/>
      </c>
      <c r="F25" s="8" t="str">
        <f>IF(Questionnaire!$D$26="","",Questionnaire!$D$26)</f>
        <v/>
      </c>
      <c r="G25" s="8" t="str">
        <f>IF(Questionnaire!$D$27="","",Questionnaire!$D$27)</f>
        <v/>
      </c>
      <c r="H25" s="8" t="str">
        <f>IF(Questionnaire!$D$29="","",Questionnaire!$D$29)</f>
        <v/>
      </c>
      <c r="I25" s="8" t="str">
        <f>IF(Questionnaire!$D$31="","",Questionnaire!$D$31)</f>
        <v/>
      </c>
      <c r="J25" s="8" t="str">
        <f>IF(Questionnaire!$D$33="","",Questionnaire!$D$33)</f>
        <v/>
      </c>
      <c r="K25" s="8" t="str">
        <f>IF(Questionnaire!$D$34="","",Questionnaire!$D$34)</f>
        <v/>
      </c>
      <c r="L25" s="8" t="str">
        <f>IF(Questionnaire!$D$35="","",Questionnaire!$D$35)</f>
        <v/>
      </c>
      <c r="M25" s="8" t="str">
        <f>IF(Questionnaire!$D$36="","",Questionnaire!$D$36)</f>
        <v/>
      </c>
      <c r="N25" s="8" t="str">
        <f>IF(Questionnaire!$D$38="","",Questionnaire!$D$38)</f>
        <v/>
      </c>
      <c r="O25" s="8" t="str">
        <f>IF(Questionnaire!$D$39="","",Questionnaire!$D$39)</f>
        <v/>
      </c>
      <c r="P25" s="8" t="e">
        <f>IF(Questionnaire!#REF!="","",Questionnaire!#REF!)</f>
        <v>#REF!</v>
      </c>
      <c r="Q25" s="8" t="e">
        <f>IF(Questionnaire!#REF!="","",Questionnaire!#REF!)</f>
        <v>#REF!</v>
      </c>
      <c r="R25" s="8" t="str">
        <f>IF(Questionnaire!$D$45="","",Questionnaire!$D$45)</f>
        <v/>
      </c>
      <c r="S25" s="8" t="str">
        <f>IF(Questionnaire!$D$46="","",Questionnaire!$D$46)</f>
        <v/>
      </c>
      <c r="T25" t="e">
        <f>IF(Questionnaire!#REF!="","",Questionnaire!#REF!)</f>
        <v>#REF!</v>
      </c>
      <c r="U25" s="8" t="e">
        <f>IF(Questionnaire!#REF!="","",Questionnaire!#REF!)</f>
        <v>#REF!</v>
      </c>
      <c r="V25" s="50" t="str">
        <f>IF(Questionnaire!$D$48="","",Questionnaire!$D$48)</f>
        <v/>
      </c>
      <c r="W25" s="50" t="str">
        <f>IF(Questionnaire!$D$49="","",Questionnaire!$D$49)</f>
        <v/>
      </c>
      <c r="X25" t="str">
        <f>IF(Questionnaire!$D$50="","",Questionnaire!$D$50)</f>
        <v/>
      </c>
      <c r="Y25" t="e">
        <f>IF(Questionnaire!#REF!="","",Questionnaire!#REF!)</f>
        <v>#REF!</v>
      </c>
      <c r="Z25" s="8" t="e">
        <f>IF(Questionnaire!#REF!="","",Questionnaire!#REF!)</f>
        <v>#REF!</v>
      </c>
    </row>
    <row r="26" spans="1:26" x14ac:dyDescent="0.35">
      <c r="A26" s="5" t="e">
        <f>Questionnaire!#REF!</f>
        <v>#REF!</v>
      </c>
      <c r="B26" s="5" t="e">
        <f t="shared" si="0"/>
        <v>#REF!</v>
      </c>
      <c r="C26" s="8" t="str">
        <f>IF(Questionnaire!$D$11="","",Questionnaire!$D$11)</f>
        <v/>
      </c>
      <c r="D26" s="8" t="str">
        <f>IF(Questionnaire!$D$24="","",Questionnaire!$D$24)</f>
        <v/>
      </c>
      <c r="E26" s="8" t="str">
        <f>IF(Questionnaire!$D$25="","",Questionnaire!$D$25)</f>
        <v/>
      </c>
      <c r="F26" s="8" t="str">
        <f>IF(Questionnaire!$D$26="","",Questionnaire!$D$26)</f>
        <v/>
      </c>
      <c r="G26" s="8" t="str">
        <f>IF(Questionnaire!$D$27="","",Questionnaire!$D$27)</f>
        <v/>
      </c>
      <c r="H26" s="8" t="str">
        <f>IF(Questionnaire!$D$29="","",Questionnaire!$D$29)</f>
        <v/>
      </c>
      <c r="I26" s="8" t="str">
        <f>IF(Questionnaire!$D$31="","",Questionnaire!$D$31)</f>
        <v/>
      </c>
      <c r="J26" s="8" t="str">
        <f>IF(Questionnaire!$D$33="","",Questionnaire!$D$33)</f>
        <v/>
      </c>
      <c r="K26" s="8" t="str">
        <f>IF(Questionnaire!$D$34="","",Questionnaire!$D$34)</f>
        <v/>
      </c>
      <c r="L26" s="8" t="str">
        <f>IF(Questionnaire!$D$35="","",Questionnaire!$D$35)</f>
        <v/>
      </c>
      <c r="M26" s="8" t="str">
        <f>IF(Questionnaire!$D$36="","",Questionnaire!$D$36)</f>
        <v/>
      </c>
      <c r="N26" s="8" t="str">
        <f>IF(Questionnaire!$D$38="","",Questionnaire!$D$38)</f>
        <v/>
      </c>
      <c r="O26" s="8" t="str">
        <f>IF(Questionnaire!$D$39="","",Questionnaire!$D$39)</f>
        <v/>
      </c>
      <c r="P26" s="8" t="e">
        <f>IF(Questionnaire!#REF!="","",Questionnaire!#REF!)</f>
        <v>#REF!</v>
      </c>
      <c r="Q26" s="8" t="e">
        <f>IF(Questionnaire!#REF!="","",Questionnaire!#REF!)</f>
        <v>#REF!</v>
      </c>
      <c r="R26" s="8" t="str">
        <f>IF(Questionnaire!$D$45="","",Questionnaire!$D$45)</f>
        <v/>
      </c>
      <c r="S26" s="8" t="str">
        <f>IF(Questionnaire!$D$46="","",Questionnaire!$D$46)</f>
        <v/>
      </c>
      <c r="T26" t="e">
        <f>IF(Questionnaire!#REF!="","",Questionnaire!#REF!)</f>
        <v>#REF!</v>
      </c>
      <c r="U26" s="8" t="e">
        <f>IF(Questionnaire!#REF!="","",Questionnaire!#REF!)</f>
        <v>#REF!</v>
      </c>
      <c r="V26" s="50" t="str">
        <f>IF(Questionnaire!$D$48="","",Questionnaire!$D$48)</f>
        <v/>
      </c>
      <c r="W26" s="50" t="str">
        <f>IF(Questionnaire!$D$49="","",Questionnaire!$D$49)</f>
        <v/>
      </c>
      <c r="X26" t="str">
        <f>IF(Questionnaire!$D$50="","",Questionnaire!$D$50)</f>
        <v/>
      </c>
      <c r="Y26" t="e">
        <f>IF(Questionnaire!#REF!="","",Questionnaire!#REF!)</f>
        <v>#REF!</v>
      </c>
      <c r="Z26" s="8" t="e">
        <f>IF(Questionnaire!#REF!="","",Questionnaire!#REF!)</f>
        <v>#REF!</v>
      </c>
    </row>
    <row r="27" spans="1:26" x14ac:dyDescent="0.35">
      <c r="A27" s="5" t="e">
        <f>Questionnaire!#REF!</f>
        <v>#REF!</v>
      </c>
      <c r="B27" s="5" t="e">
        <f t="shared" si="0"/>
        <v>#REF!</v>
      </c>
      <c r="C27" s="8" t="str">
        <f>IF(Questionnaire!$D$11="","",Questionnaire!$D$11)</f>
        <v/>
      </c>
      <c r="D27" s="8" t="str">
        <f>IF(Questionnaire!$D$24="","",Questionnaire!$D$24)</f>
        <v/>
      </c>
      <c r="E27" s="8" t="str">
        <f>IF(Questionnaire!$D$25="","",Questionnaire!$D$25)</f>
        <v/>
      </c>
      <c r="F27" s="8" t="str">
        <f>IF(Questionnaire!$D$26="","",Questionnaire!$D$26)</f>
        <v/>
      </c>
      <c r="G27" s="8" t="str">
        <f>IF(Questionnaire!$D$27="","",Questionnaire!$D$27)</f>
        <v/>
      </c>
      <c r="H27" s="8" t="str">
        <f>IF(Questionnaire!$D$29="","",Questionnaire!$D$29)</f>
        <v/>
      </c>
      <c r="I27" s="8" t="str">
        <f>IF(Questionnaire!$D$31="","",Questionnaire!$D$31)</f>
        <v/>
      </c>
      <c r="J27" s="8" t="str">
        <f>IF(Questionnaire!$D$33="","",Questionnaire!$D$33)</f>
        <v/>
      </c>
      <c r="K27" s="8" t="str">
        <f>IF(Questionnaire!$D$34="","",Questionnaire!$D$34)</f>
        <v/>
      </c>
      <c r="L27" s="8" t="str">
        <f>IF(Questionnaire!$D$35="","",Questionnaire!$D$35)</f>
        <v/>
      </c>
      <c r="M27" s="8" t="str">
        <f>IF(Questionnaire!$D$36="","",Questionnaire!$D$36)</f>
        <v/>
      </c>
      <c r="N27" s="8" t="str">
        <f>IF(Questionnaire!$D$38="","",Questionnaire!$D$38)</f>
        <v/>
      </c>
      <c r="O27" s="8" t="str">
        <f>IF(Questionnaire!$D$39="","",Questionnaire!$D$39)</f>
        <v/>
      </c>
      <c r="P27" s="8" t="e">
        <f>IF(Questionnaire!#REF!="","",Questionnaire!#REF!)</f>
        <v>#REF!</v>
      </c>
      <c r="Q27" s="8" t="e">
        <f>IF(Questionnaire!#REF!="","",Questionnaire!#REF!)</f>
        <v>#REF!</v>
      </c>
      <c r="R27" s="8" t="str">
        <f>IF(Questionnaire!$D$45="","",Questionnaire!$D$45)</f>
        <v/>
      </c>
      <c r="S27" s="8" t="str">
        <f>IF(Questionnaire!$D$46="","",Questionnaire!$D$46)</f>
        <v/>
      </c>
      <c r="T27" t="e">
        <f>IF(Questionnaire!#REF!="","",Questionnaire!#REF!)</f>
        <v>#REF!</v>
      </c>
      <c r="U27" s="8" t="e">
        <f>IF(Questionnaire!#REF!="","",Questionnaire!#REF!)</f>
        <v>#REF!</v>
      </c>
      <c r="V27" s="50" t="str">
        <f>IF(Questionnaire!$D$48="","",Questionnaire!$D$48)</f>
        <v/>
      </c>
      <c r="W27" s="50" t="str">
        <f>IF(Questionnaire!$D$49="","",Questionnaire!$D$49)</f>
        <v/>
      </c>
      <c r="X27" t="str">
        <f>IF(Questionnaire!$D$50="","",Questionnaire!$D$50)</f>
        <v/>
      </c>
      <c r="Y27" t="e">
        <f>IF(Questionnaire!#REF!="","",Questionnaire!#REF!)</f>
        <v>#REF!</v>
      </c>
      <c r="Z27" s="8" t="e">
        <f>IF(Questionnaire!#REF!="","",Questionnaire!#REF!)</f>
        <v>#REF!</v>
      </c>
    </row>
    <row r="28" spans="1:26" x14ac:dyDescent="0.35">
      <c r="A28" s="5" t="s">
        <v>549</v>
      </c>
      <c r="B28" s="8" t="e">
        <f>IF(temp!B4="",0,temp!B4)</f>
        <v>#REF!</v>
      </c>
      <c r="C28" s="8" t="str">
        <f>IF(Questionnaire!$D$11="","",Questionnaire!$D$11)</f>
        <v/>
      </c>
      <c r="D28" s="8" t="str">
        <f>IF(Questionnaire!$D$24="","",Questionnaire!$D$24)</f>
        <v/>
      </c>
      <c r="E28" s="8" t="str">
        <f>IF(Questionnaire!$D$25="","",Questionnaire!$D$25)</f>
        <v/>
      </c>
      <c r="F28" s="8" t="str">
        <f>IF(Questionnaire!$D$26="","",Questionnaire!$D$26)</f>
        <v/>
      </c>
      <c r="G28" s="8" t="str">
        <f>IF(Questionnaire!$D$27="","",Questionnaire!$D$27)</f>
        <v/>
      </c>
      <c r="H28" s="8" t="str">
        <f>IF(Questionnaire!$D$29="","",Questionnaire!$D$29)</f>
        <v/>
      </c>
      <c r="I28" s="8" t="str">
        <f>IF(Questionnaire!$D$31="","",Questionnaire!$D$31)</f>
        <v/>
      </c>
      <c r="J28" s="8" t="str">
        <f>IF(Questionnaire!$D$33="","",Questionnaire!$D$33)</f>
        <v/>
      </c>
      <c r="K28" s="8" t="str">
        <f>IF(Questionnaire!$D$34="","",Questionnaire!$D$34)</f>
        <v/>
      </c>
      <c r="L28" s="8" t="str">
        <f>IF(Questionnaire!$D$35="","",Questionnaire!$D$35)</f>
        <v/>
      </c>
      <c r="M28" s="8" t="str">
        <f>IF(Questionnaire!$D$36="","",Questionnaire!$D$36)</f>
        <v/>
      </c>
      <c r="N28" s="8" t="str">
        <f>IF(Questionnaire!$D$38="","",Questionnaire!$D$38)</f>
        <v/>
      </c>
      <c r="O28" s="8" t="str">
        <f>IF(Questionnaire!$D$39="","",Questionnaire!$D$39)</f>
        <v/>
      </c>
      <c r="P28" s="8" t="e">
        <f>IF(Questionnaire!#REF!="","",Questionnaire!#REF!)</f>
        <v>#REF!</v>
      </c>
      <c r="Q28" s="8" t="e">
        <f>IF(Questionnaire!#REF!="","",Questionnaire!#REF!)</f>
        <v>#REF!</v>
      </c>
      <c r="R28" s="8" t="str">
        <f>IF(Questionnaire!$D$45="","",Questionnaire!$D$45)</f>
        <v/>
      </c>
      <c r="S28" s="8" t="str">
        <f>IF(Questionnaire!$D$46="","",Questionnaire!$D$46)</f>
        <v/>
      </c>
      <c r="T28" t="e">
        <f>IF(Questionnaire!#REF!="","",Questionnaire!#REF!)</f>
        <v>#REF!</v>
      </c>
      <c r="U28" s="8" t="e">
        <f>IF(Questionnaire!#REF!="","",Questionnaire!#REF!)</f>
        <v>#REF!</v>
      </c>
      <c r="V28" s="50" t="str">
        <f>IF(Questionnaire!$D$48="","",Questionnaire!$D$48)</f>
        <v/>
      </c>
      <c r="W28" s="50" t="str">
        <f>IF(Questionnaire!$D$49="","",Questionnaire!$D$49)</f>
        <v/>
      </c>
      <c r="X28" t="str">
        <f>IF(Questionnaire!$D$50="","",Questionnaire!$D$50)</f>
        <v/>
      </c>
      <c r="Y28" t="e">
        <f>IF(Questionnaire!#REF!="","",Questionnaire!#REF!)</f>
        <v>#REF!</v>
      </c>
      <c r="Z28" s="8" t="e">
        <f>IF(Questionnaire!#REF!="","",Questionnaire!#REF!)</f>
        <v>#REF!</v>
      </c>
    </row>
    <row r="29" spans="1:26" x14ac:dyDescent="0.35">
      <c r="A29" s="5" t="s">
        <v>549</v>
      </c>
      <c r="B29" s="5" t="e">
        <f>IF(temp!C4="",0,temp!C4)</f>
        <v>#REF!</v>
      </c>
      <c r="C29" s="8" t="str">
        <f>IF(Questionnaire!$D$11="","",Questionnaire!$D$11)</f>
        <v/>
      </c>
      <c r="D29" s="8" t="str">
        <f>IF(Questionnaire!$D$24="","",Questionnaire!$D$24)</f>
        <v/>
      </c>
      <c r="E29" s="8" t="str">
        <f>IF(Questionnaire!$D$25="","",Questionnaire!$D$25)</f>
        <v/>
      </c>
      <c r="F29" s="8" t="str">
        <f>IF(Questionnaire!$D$26="","",Questionnaire!$D$26)</f>
        <v/>
      </c>
      <c r="G29" s="8" t="str">
        <f>IF(Questionnaire!$D$27="","",Questionnaire!$D$27)</f>
        <v/>
      </c>
      <c r="H29" s="8" t="str">
        <f>IF(Questionnaire!$D$29="","",Questionnaire!$D$29)</f>
        <v/>
      </c>
      <c r="I29" s="8" t="str">
        <f>IF(Questionnaire!$D$31="","",Questionnaire!$D$31)</f>
        <v/>
      </c>
      <c r="J29" s="8" t="str">
        <f>IF(Questionnaire!$D$33="","",Questionnaire!$D$33)</f>
        <v/>
      </c>
      <c r="K29" s="8" t="str">
        <f>IF(Questionnaire!$D$34="","",Questionnaire!$D$34)</f>
        <v/>
      </c>
      <c r="L29" s="8" t="str">
        <f>IF(Questionnaire!$D$35="","",Questionnaire!$D$35)</f>
        <v/>
      </c>
      <c r="M29" s="8" t="str">
        <f>IF(Questionnaire!$D$36="","",Questionnaire!$D$36)</f>
        <v/>
      </c>
      <c r="N29" s="8" t="str">
        <f>IF(Questionnaire!$D$38="","",Questionnaire!$D$38)</f>
        <v/>
      </c>
      <c r="O29" s="8" t="str">
        <f>IF(Questionnaire!$D$39="","",Questionnaire!$D$39)</f>
        <v/>
      </c>
      <c r="P29" s="8" t="e">
        <f>IF(Questionnaire!#REF!="","",Questionnaire!#REF!)</f>
        <v>#REF!</v>
      </c>
      <c r="Q29" s="8" t="e">
        <f>IF(Questionnaire!#REF!="","",Questionnaire!#REF!)</f>
        <v>#REF!</v>
      </c>
      <c r="R29" s="8" t="str">
        <f>IF(Questionnaire!$D$45="","",Questionnaire!$D$45)</f>
        <v/>
      </c>
      <c r="S29" s="8" t="str">
        <f>IF(Questionnaire!$D$46="","",Questionnaire!$D$46)</f>
        <v/>
      </c>
      <c r="T29" t="e">
        <f>IF(Questionnaire!#REF!="","",Questionnaire!#REF!)</f>
        <v>#REF!</v>
      </c>
      <c r="U29" s="8" t="e">
        <f>IF(Questionnaire!#REF!="","",Questionnaire!#REF!)</f>
        <v>#REF!</v>
      </c>
      <c r="V29" s="50" t="str">
        <f>IF(Questionnaire!$D$48="","",Questionnaire!$D$48)</f>
        <v/>
      </c>
      <c r="W29" s="50" t="str">
        <f>IF(Questionnaire!$D$49="","",Questionnaire!$D$49)</f>
        <v/>
      </c>
      <c r="X29" t="str">
        <f>IF(Questionnaire!$D$50="","",Questionnaire!$D$50)</f>
        <v/>
      </c>
      <c r="Y29" t="e">
        <f>IF(Questionnaire!#REF!="","",Questionnaire!#REF!)</f>
        <v>#REF!</v>
      </c>
      <c r="Z29" s="8" t="e">
        <f>IF(Questionnaire!#REF!="","",Questionnaire!#REF!)</f>
        <v>#REF!</v>
      </c>
    </row>
    <row r="30" spans="1:26" x14ac:dyDescent="0.35">
      <c r="A30" s="5" t="s">
        <v>549</v>
      </c>
      <c r="B30" s="5" t="e">
        <f>IF(temp!D4="",0,temp!D4)</f>
        <v>#REF!</v>
      </c>
      <c r="C30" s="8" t="str">
        <f>IF(Questionnaire!$D$11="","",Questionnaire!$D$11)</f>
        <v/>
      </c>
      <c r="D30" s="8" t="str">
        <f>IF(Questionnaire!$D$24="","",Questionnaire!$D$24)</f>
        <v/>
      </c>
      <c r="E30" s="8" t="str">
        <f>IF(Questionnaire!$D$25="","",Questionnaire!$D$25)</f>
        <v/>
      </c>
      <c r="F30" s="8" t="str">
        <f>IF(Questionnaire!$D$26="","",Questionnaire!$D$26)</f>
        <v/>
      </c>
      <c r="G30" s="8" t="str">
        <f>IF(Questionnaire!$D$27="","",Questionnaire!$D$27)</f>
        <v/>
      </c>
      <c r="H30" s="8" t="str">
        <f>IF(Questionnaire!$D$29="","",Questionnaire!$D$29)</f>
        <v/>
      </c>
      <c r="I30" s="8" t="str">
        <f>IF(Questionnaire!$D$31="","",Questionnaire!$D$31)</f>
        <v/>
      </c>
      <c r="J30" s="8" t="str">
        <f>IF(Questionnaire!$D$33="","",Questionnaire!$D$33)</f>
        <v/>
      </c>
      <c r="K30" s="8" t="str">
        <f>IF(Questionnaire!$D$34="","",Questionnaire!$D$34)</f>
        <v/>
      </c>
      <c r="L30" s="8" t="str">
        <f>IF(Questionnaire!$D$35="","",Questionnaire!$D$35)</f>
        <v/>
      </c>
      <c r="M30" s="8" t="str">
        <f>IF(Questionnaire!$D$36="","",Questionnaire!$D$36)</f>
        <v/>
      </c>
      <c r="N30" s="8" t="str">
        <f>IF(Questionnaire!$D$38="","",Questionnaire!$D$38)</f>
        <v/>
      </c>
      <c r="O30" s="8" t="str">
        <f>IF(Questionnaire!$D$39="","",Questionnaire!$D$39)</f>
        <v/>
      </c>
      <c r="P30" s="8" t="e">
        <f>IF(Questionnaire!#REF!="","",Questionnaire!#REF!)</f>
        <v>#REF!</v>
      </c>
      <c r="Q30" s="8" t="e">
        <f>IF(Questionnaire!#REF!="","",Questionnaire!#REF!)</f>
        <v>#REF!</v>
      </c>
      <c r="R30" s="8" t="str">
        <f>IF(Questionnaire!$D$45="","",Questionnaire!$D$45)</f>
        <v/>
      </c>
      <c r="S30" s="8" t="str">
        <f>IF(Questionnaire!$D$46="","",Questionnaire!$D$46)</f>
        <v/>
      </c>
      <c r="T30" t="e">
        <f>IF(Questionnaire!#REF!="","",Questionnaire!#REF!)</f>
        <v>#REF!</v>
      </c>
      <c r="U30" s="8" t="e">
        <f>IF(Questionnaire!#REF!="","",Questionnaire!#REF!)</f>
        <v>#REF!</v>
      </c>
      <c r="V30" s="50" t="str">
        <f>IF(Questionnaire!$D$48="","",Questionnaire!$D$48)</f>
        <v/>
      </c>
      <c r="W30" s="50" t="str">
        <f>IF(Questionnaire!$D$49="","",Questionnaire!$D$49)</f>
        <v/>
      </c>
      <c r="X30" t="str">
        <f>IF(Questionnaire!$D$50="","",Questionnaire!$D$50)</f>
        <v/>
      </c>
      <c r="Y30" t="e">
        <f>IF(Questionnaire!#REF!="","",Questionnaire!#REF!)</f>
        <v>#REF!</v>
      </c>
      <c r="Z30" s="8" t="e">
        <f>IF(Questionnaire!#REF!="","",Questionnaire!#REF!)</f>
        <v>#REF!</v>
      </c>
    </row>
    <row r="31" spans="1:26" x14ac:dyDescent="0.35">
      <c r="A31" s="5" t="s">
        <v>549</v>
      </c>
      <c r="B31" s="5" t="e">
        <f>IF(temp!E4="",0,temp!E4)</f>
        <v>#REF!</v>
      </c>
      <c r="C31" s="8" t="str">
        <f>IF(Questionnaire!$D$11="","",Questionnaire!$D$11)</f>
        <v/>
      </c>
      <c r="D31" s="8" t="str">
        <f>IF(Questionnaire!$D$24="","",Questionnaire!$D$24)</f>
        <v/>
      </c>
      <c r="E31" s="8" t="str">
        <f>IF(Questionnaire!$D$25="","",Questionnaire!$D$25)</f>
        <v/>
      </c>
      <c r="F31" s="8" t="str">
        <f>IF(Questionnaire!$D$26="","",Questionnaire!$D$26)</f>
        <v/>
      </c>
      <c r="G31" s="8" t="str">
        <f>IF(Questionnaire!$D$27="","",Questionnaire!$D$27)</f>
        <v/>
      </c>
      <c r="H31" s="8" t="str">
        <f>IF(Questionnaire!$D$29="","",Questionnaire!$D$29)</f>
        <v/>
      </c>
      <c r="I31" s="8" t="str">
        <f>IF(Questionnaire!$D$31="","",Questionnaire!$D$31)</f>
        <v/>
      </c>
      <c r="J31" s="8" t="str">
        <f>IF(Questionnaire!$D$33="","",Questionnaire!$D$33)</f>
        <v/>
      </c>
      <c r="K31" s="8" t="str">
        <f>IF(Questionnaire!$D$34="","",Questionnaire!$D$34)</f>
        <v/>
      </c>
      <c r="L31" s="8" t="str">
        <f>IF(Questionnaire!$D$35="","",Questionnaire!$D$35)</f>
        <v/>
      </c>
      <c r="M31" s="8" t="str">
        <f>IF(Questionnaire!$D$36="","",Questionnaire!$D$36)</f>
        <v/>
      </c>
      <c r="N31" s="8" t="str">
        <f>IF(Questionnaire!$D$38="","",Questionnaire!$D$38)</f>
        <v/>
      </c>
      <c r="O31" s="8" t="str">
        <f>IF(Questionnaire!$D$39="","",Questionnaire!$D$39)</f>
        <v/>
      </c>
      <c r="P31" s="8" t="e">
        <f>IF(Questionnaire!#REF!="","",Questionnaire!#REF!)</f>
        <v>#REF!</v>
      </c>
      <c r="Q31" s="8" t="e">
        <f>IF(Questionnaire!#REF!="","",Questionnaire!#REF!)</f>
        <v>#REF!</v>
      </c>
      <c r="R31" s="8" t="str">
        <f>IF(Questionnaire!$D$45="","",Questionnaire!$D$45)</f>
        <v/>
      </c>
      <c r="S31" s="8" t="str">
        <f>IF(Questionnaire!$D$46="","",Questionnaire!$D$46)</f>
        <v/>
      </c>
      <c r="T31" t="e">
        <f>IF(Questionnaire!#REF!="","",Questionnaire!#REF!)</f>
        <v>#REF!</v>
      </c>
      <c r="U31" s="8" t="e">
        <f>IF(Questionnaire!#REF!="","",Questionnaire!#REF!)</f>
        <v>#REF!</v>
      </c>
      <c r="V31" s="50" t="str">
        <f>IF(Questionnaire!$D$48="","",Questionnaire!$D$48)</f>
        <v/>
      </c>
      <c r="W31" s="50" t="str">
        <f>IF(Questionnaire!$D$49="","",Questionnaire!$D$49)</f>
        <v/>
      </c>
      <c r="X31" t="str">
        <f>IF(Questionnaire!$D$50="","",Questionnaire!$D$50)</f>
        <v/>
      </c>
      <c r="Y31" t="e">
        <f>IF(Questionnaire!#REF!="","",Questionnaire!#REF!)</f>
        <v>#REF!</v>
      </c>
      <c r="Z31" s="8" t="e">
        <f>IF(Questionnaire!#REF!="","",Questionnaire!#REF!)</f>
        <v>#REF!</v>
      </c>
    </row>
    <row r="32" spans="1:26" x14ac:dyDescent="0.35">
      <c r="A32" s="5" t="s">
        <v>549</v>
      </c>
      <c r="B32" s="5" t="e">
        <f>IF(temp!F4="",0,temp!F4)</f>
        <v>#REF!</v>
      </c>
      <c r="C32" s="8" t="str">
        <f>IF(Questionnaire!$D$11="","",Questionnaire!$D$11)</f>
        <v/>
      </c>
      <c r="D32" s="8" t="str">
        <f>IF(Questionnaire!$D$24="","",Questionnaire!$D$24)</f>
        <v/>
      </c>
      <c r="E32" s="8" t="str">
        <f>IF(Questionnaire!$D$25="","",Questionnaire!$D$25)</f>
        <v/>
      </c>
      <c r="F32" s="8" t="str">
        <f>IF(Questionnaire!$D$26="","",Questionnaire!$D$26)</f>
        <v/>
      </c>
      <c r="G32" s="8" t="str">
        <f>IF(Questionnaire!$D$27="","",Questionnaire!$D$27)</f>
        <v/>
      </c>
      <c r="H32" s="8" t="str">
        <f>IF(Questionnaire!$D$29="","",Questionnaire!$D$29)</f>
        <v/>
      </c>
      <c r="I32" s="8" t="str">
        <f>IF(Questionnaire!$D$31="","",Questionnaire!$D$31)</f>
        <v/>
      </c>
      <c r="J32" s="8" t="str">
        <f>IF(Questionnaire!$D$33="","",Questionnaire!$D$33)</f>
        <v/>
      </c>
      <c r="K32" s="8" t="str">
        <f>IF(Questionnaire!$D$34="","",Questionnaire!$D$34)</f>
        <v/>
      </c>
      <c r="L32" s="8" t="str">
        <f>IF(Questionnaire!$D$35="","",Questionnaire!$D$35)</f>
        <v/>
      </c>
      <c r="M32" s="8" t="str">
        <f>IF(Questionnaire!$D$36="","",Questionnaire!$D$36)</f>
        <v/>
      </c>
      <c r="N32" s="8" t="str">
        <f>IF(Questionnaire!$D$38="","",Questionnaire!$D$38)</f>
        <v/>
      </c>
      <c r="O32" s="8" t="str">
        <f>IF(Questionnaire!$D$39="","",Questionnaire!$D$39)</f>
        <v/>
      </c>
      <c r="P32" s="8" t="e">
        <f>IF(Questionnaire!#REF!="","",Questionnaire!#REF!)</f>
        <v>#REF!</v>
      </c>
      <c r="Q32" s="8" t="e">
        <f>IF(Questionnaire!#REF!="","",Questionnaire!#REF!)</f>
        <v>#REF!</v>
      </c>
      <c r="R32" s="8" t="str">
        <f>IF(Questionnaire!$D$45="","",Questionnaire!$D$45)</f>
        <v/>
      </c>
      <c r="S32" s="8" t="str">
        <f>IF(Questionnaire!$D$46="","",Questionnaire!$D$46)</f>
        <v/>
      </c>
      <c r="T32" t="e">
        <f>IF(Questionnaire!#REF!="","",Questionnaire!#REF!)</f>
        <v>#REF!</v>
      </c>
      <c r="U32" s="8" t="e">
        <f>IF(Questionnaire!#REF!="","",Questionnaire!#REF!)</f>
        <v>#REF!</v>
      </c>
      <c r="V32" s="50" t="str">
        <f>IF(Questionnaire!$D$48="","",Questionnaire!$D$48)</f>
        <v/>
      </c>
      <c r="W32" s="50" t="str">
        <f>IF(Questionnaire!$D$49="","",Questionnaire!$D$49)</f>
        <v/>
      </c>
      <c r="X32" t="str">
        <f>IF(Questionnaire!$D$50="","",Questionnaire!$D$50)</f>
        <v/>
      </c>
      <c r="Y32" t="e">
        <f>IF(Questionnaire!#REF!="","",Questionnaire!#REF!)</f>
        <v>#REF!</v>
      </c>
      <c r="Z32" s="8" t="e">
        <f>IF(Questionnaire!#REF!="","",Questionnaire!#REF!)</f>
        <v>#REF!</v>
      </c>
    </row>
    <row r="33" spans="1:26" x14ac:dyDescent="0.35">
      <c r="A33" s="5" t="s">
        <v>549</v>
      </c>
      <c r="B33" s="5" t="e">
        <f>IF(temp!G4="",0,temp!G4)</f>
        <v>#REF!</v>
      </c>
      <c r="C33" s="8" t="str">
        <f>IF(Questionnaire!$D$11="","",Questionnaire!$D$11)</f>
        <v/>
      </c>
      <c r="D33" s="8" t="str">
        <f>IF(Questionnaire!$D$24="","",Questionnaire!$D$24)</f>
        <v/>
      </c>
      <c r="E33" s="8" t="str">
        <f>IF(Questionnaire!$D$25="","",Questionnaire!$D$25)</f>
        <v/>
      </c>
      <c r="F33" s="8" t="str">
        <f>IF(Questionnaire!$D$26="","",Questionnaire!$D$26)</f>
        <v/>
      </c>
      <c r="G33" s="8" t="str">
        <f>IF(Questionnaire!$D$27="","",Questionnaire!$D$27)</f>
        <v/>
      </c>
      <c r="H33" s="8" t="str">
        <f>IF(Questionnaire!$D$29="","",Questionnaire!$D$29)</f>
        <v/>
      </c>
      <c r="I33" s="8" t="str">
        <f>IF(Questionnaire!$D$31="","",Questionnaire!$D$31)</f>
        <v/>
      </c>
      <c r="J33" s="8" t="str">
        <f>IF(Questionnaire!$D$33="","",Questionnaire!$D$33)</f>
        <v/>
      </c>
      <c r="K33" s="8" t="str">
        <f>IF(Questionnaire!$D$34="","",Questionnaire!$D$34)</f>
        <v/>
      </c>
      <c r="L33" s="8" t="str">
        <f>IF(Questionnaire!$D$35="","",Questionnaire!$D$35)</f>
        <v/>
      </c>
      <c r="M33" s="8" t="str">
        <f>IF(Questionnaire!$D$36="","",Questionnaire!$D$36)</f>
        <v/>
      </c>
      <c r="N33" s="8" t="str">
        <f>IF(Questionnaire!$D$38="","",Questionnaire!$D$38)</f>
        <v/>
      </c>
      <c r="O33" s="8" t="str">
        <f>IF(Questionnaire!$D$39="","",Questionnaire!$D$39)</f>
        <v/>
      </c>
      <c r="P33" s="8" t="e">
        <f>IF(Questionnaire!#REF!="","",Questionnaire!#REF!)</f>
        <v>#REF!</v>
      </c>
      <c r="Q33" s="8" t="e">
        <f>IF(Questionnaire!#REF!="","",Questionnaire!#REF!)</f>
        <v>#REF!</v>
      </c>
      <c r="R33" s="8" t="str">
        <f>IF(Questionnaire!$D$45="","",Questionnaire!$D$45)</f>
        <v/>
      </c>
      <c r="S33" s="8" t="str">
        <f>IF(Questionnaire!$D$46="","",Questionnaire!$D$46)</f>
        <v/>
      </c>
      <c r="T33" t="e">
        <f>IF(Questionnaire!#REF!="","",Questionnaire!#REF!)</f>
        <v>#REF!</v>
      </c>
      <c r="U33" s="8" t="e">
        <f>IF(Questionnaire!#REF!="","",Questionnaire!#REF!)</f>
        <v>#REF!</v>
      </c>
      <c r="V33" s="50" t="str">
        <f>IF(Questionnaire!$D$48="","",Questionnaire!$D$48)</f>
        <v/>
      </c>
      <c r="W33" s="50" t="str">
        <f>IF(Questionnaire!$D$49="","",Questionnaire!$D$49)</f>
        <v/>
      </c>
      <c r="X33" t="str">
        <f>IF(Questionnaire!$D$50="","",Questionnaire!$D$50)</f>
        <v/>
      </c>
      <c r="Y33" t="e">
        <f>IF(Questionnaire!#REF!="","",Questionnaire!#REF!)</f>
        <v>#REF!</v>
      </c>
      <c r="Z33" s="8" t="e">
        <f>IF(Questionnaire!#REF!="","",Questionnaire!#REF!)</f>
        <v>#REF!</v>
      </c>
    </row>
    <row r="34" spans="1:26" x14ac:dyDescent="0.35">
      <c r="A34" s="5" t="s">
        <v>549</v>
      </c>
      <c r="B34" s="7" t="e">
        <f>IF(temp!H4="",0,temp!H4)</f>
        <v>#REF!</v>
      </c>
      <c r="C34" s="8" t="str">
        <f>IF(Questionnaire!$D$11="","",Questionnaire!$D$11)</f>
        <v/>
      </c>
      <c r="D34" s="8" t="str">
        <f>IF(Questionnaire!$D$24="","",Questionnaire!$D$24)</f>
        <v/>
      </c>
      <c r="E34" s="8" t="str">
        <f>IF(Questionnaire!$D$25="","",Questionnaire!$D$25)</f>
        <v/>
      </c>
      <c r="F34" s="8" t="str">
        <f>IF(Questionnaire!$D$26="","",Questionnaire!$D$26)</f>
        <v/>
      </c>
      <c r="G34" s="8" t="str">
        <f>IF(Questionnaire!$D$27="","",Questionnaire!$D$27)</f>
        <v/>
      </c>
      <c r="H34" s="8" t="str">
        <f>IF(Questionnaire!$D$29="","",Questionnaire!$D$29)</f>
        <v/>
      </c>
      <c r="I34" s="8" t="str">
        <f>IF(Questionnaire!$D$31="","",Questionnaire!$D$31)</f>
        <v/>
      </c>
      <c r="J34" s="8" t="str">
        <f>IF(Questionnaire!$D$33="","",Questionnaire!$D$33)</f>
        <v/>
      </c>
      <c r="K34" s="8" t="str">
        <f>IF(Questionnaire!$D$34="","",Questionnaire!$D$34)</f>
        <v/>
      </c>
      <c r="L34" s="8" t="str">
        <f>IF(Questionnaire!$D$35="","",Questionnaire!$D$35)</f>
        <v/>
      </c>
      <c r="M34" s="8" t="str">
        <f>IF(Questionnaire!$D$36="","",Questionnaire!$D$36)</f>
        <v/>
      </c>
      <c r="N34" s="8" t="str">
        <f>IF(Questionnaire!$D$38="","",Questionnaire!$D$38)</f>
        <v/>
      </c>
      <c r="O34" s="8" t="str">
        <f>IF(Questionnaire!$D$39="","",Questionnaire!$D$39)</f>
        <v/>
      </c>
      <c r="P34" s="8" t="e">
        <f>IF(Questionnaire!#REF!="","",Questionnaire!#REF!)</f>
        <v>#REF!</v>
      </c>
      <c r="Q34" s="8" t="e">
        <f>IF(Questionnaire!#REF!="","",Questionnaire!#REF!)</f>
        <v>#REF!</v>
      </c>
      <c r="R34" s="8" t="str">
        <f>IF(Questionnaire!$D$45="","",Questionnaire!$D$45)</f>
        <v/>
      </c>
      <c r="S34" s="8" t="str">
        <f>IF(Questionnaire!$D$46="","",Questionnaire!$D$46)</f>
        <v/>
      </c>
      <c r="T34" t="e">
        <f>IF(Questionnaire!#REF!="","",Questionnaire!#REF!)</f>
        <v>#REF!</v>
      </c>
      <c r="U34" s="8" t="e">
        <f>IF(Questionnaire!#REF!="","",Questionnaire!#REF!)</f>
        <v>#REF!</v>
      </c>
      <c r="V34" s="50" t="str">
        <f>IF(Questionnaire!$D$48="","",Questionnaire!$D$48)</f>
        <v/>
      </c>
      <c r="W34" s="50" t="str">
        <f>IF(Questionnaire!$D$49="","",Questionnaire!$D$49)</f>
        <v/>
      </c>
      <c r="X34" t="str">
        <f>IF(Questionnaire!$D$50="","",Questionnaire!$D$50)</f>
        <v/>
      </c>
      <c r="Y34" t="e">
        <f>IF(Questionnaire!#REF!="","",Questionnaire!#REF!)</f>
        <v>#REF!</v>
      </c>
      <c r="Z34" s="8" t="e">
        <f>IF(Questionnaire!#REF!="","",Questionnaire!#REF!)</f>
        <v>#REF!</v>
      </c>
    </row>
    <row r="35" spans="1:26" x14ac:dyDescent="0.35">
      <c r="A35" s="5" t="s">
        <v>549</v>
      </c>
      <c r="B35" t="e">
        <f>IF(temp!I4="",0,temp!I4)</f>
        <v>#REF!</v>
      </c>
      <c r="C35" s="8" t="str">
        <f>IF(Questionnaire!$D$11="","",Questionnaire!$D$11)</f>
        <v/>
      </c>
      <c r="D35" s="8" t="str">
        <f>IF(Questionnaire!$D$24="","",Questionnaire!$D$24)</f>
        <v/>
      </c>
      <c r="E35" s="8" t="str">
        <f>IF(Questionnaire!$D$25="","",Questionnaire!$D$25)</f>
        <v/>
      </c>
      <c r="F35" s="8" t="str">
        <f>IF(Questionnaire!$D$26="","",Questionnaire!$D$26)</f>
        <v/>
      </c>
      <c r="G35" s="8" t="str">
        <f>IF(Questionnaire!$D$27="","",Questionnaire!$D$27)</f>
        <v/>
      </c>
      <c r="H35" s="8" t="str">
        <f>IF(Questionnaire!$D$29="","",Questionnaire!$D$29)</f>
        <v/>
      </c>
      <c r="I35" s="8" t="str">
        <f>IF(Questionnaire!$D$31="","",Questionnaire!$D$31)</f>
        <v/>
      </c>
      <c r="J35" s="8" t="str">
        <f>IF(Questionnaire!$D$33="","",Questionnaire!$D$33)</f>
        <v/>
      </c>
      <c r="K35" s="8" t="str">
        <f>IF(Questionnaire!$D$34="","",Questionnaire!$D$34)</f>
        <v/>
      </c>
      <c r="L35" s="8" t="str">
        <f>IF(Questionnaire!$D$35="","",Questionnaire!$D$35)</f>
        <v/>
      </c>
      <c r="M35" s="8" t="str">
        <f>IF(Questionnaire!$D$36="","",Questionnaire!$D$36)</f>
        <v/>
      </c>
      <c r="N35" s="8" t="str">
        <f>IF(Questionnaire!$D$38="","",Questionnaire!$D$38)</f>
        <v/>
      </c>
      <c r="O35" s="8" t="str">
        <f>IF(Questionnaire!$D$39="","",Questionnaire!$D$39)</f>
        <v/>
      </c>
      <c r="P35" s="8" t="e">
        <f>IF(Questionnaire!#REF!="","",Questionnaire!#REF!)</f>
        <v>#REF!</v>
      </c>
      <c r="Q35" s="8" t="e">
        <f>IF(Questionnaire!#REF!="","",Questionnaire!#REF!)</f>
        <v>#REF!</v>
      </c>
      <c r="R35" s="8" t="str">
        <f>IF(Questionnaire!$D$45="","",Questionnaire!$D$45)</f>
        <v/>
      </c>
      <c r="S35" s="8" t="str">
        <f>IF(Questionnaire!$D$46="","",Questionnaire!$D$46)</f>
        <v/>
      </c>
      <c r="T35" t="e">
        <f>IF(Questionnaire!#REF!="","",Questionnaire!#REF!)</f>
        <v>#REF!</v>
      </c>
      <c r="U35" s="8" t="e">
        <f>IF(Questionnaire!#REF!="","",Questionnaire!#REF!)</f>
        <v>#REF!</v>
      </c>
      <c r="V35" s="50" t="str">
        <f>IF(Questionnaire!$D$48="","",Questionnaire!$D$48)</f>
        <v/>
      </c>
      <c r="W35" s="50" t="str">
        <f>IF(Questionnaire!$D$49="","",Questionnaire!$D$49)</f>
        <v/>
      </c>
      <c r="X35" t="str">
        <f>IF(Questionnaire!$D$50="","",Questionnaire!$D$50)</f>
        <v/>
      </c>
      <c r="Y35" t="e">
        <f>IF(Questionnaire!#REF!="","",Questionnaire!#REF!)</f>
        <v>#REF!</v>
      </c>
      <c r="Z35" s="8" t="e">
        <f>IF(Questionnaire!#REF!="","",Questionnaire!#REF!)</f>
        <v>#REF!</v>
      </c>
    </row>
    <row r="36" spans="1:26" x14ac:dyDescent="0.35">
      <c r="A36" s="5" t="s">
        <v>549</v>
      </c>
      <c r="B36" t="e">
        <f>IF(temp!J4="",0,temp!J4)</f>
        <v>#REF!</v>
      </c>
      <c r="C36" s="8" t="str">
        <f>IF(Questionnaire!$D$11="","",Questionnaire!$D$11)</f>
        <v/>
      </c>
      <c r="D36" s="8" t="str">
        <f>IF(Questionnaire!$D$24="","",Questionnaire!$D$24)</f>
        <v/>
      </c>
      <c r="E36" s="8" t="str">
        <f>IF(Questionnaire!$D$25="","",Questionnaire!$D$25)</f>
        <v/>
      </c>
      <c r="F36" s="8" t="str">
        <f>IF(Questionnaire!$D$26="","",Questionnaire!$D$26)</f>
        <v/>
      </c>
      <c r="G36" s="8" t="str">
        <f>IF(Questionnaire!$D$27="","",Questionnaire!$D$27)</f>
        <v/>
      </c>
      <c r="H36" s="8" t="str">
        <f>IF(Questionnaire!$D$29="","",Questionnaire!$D$29)</f>
        <v/>
      </c>
      <c r="I36" s="8" t="str">
        <f>IF(Questionnaire!$D$31="","",Questionnaire!$D$31)</f>
        <v/>
      </c>
      <c r="J36" s="8" t="str">
        <f>IF(Questionnaire!$D$33="","",Questionnaire!$D$33)</f>
        <v/>
      </c>
      <c r="K36" s="8" t="str">
        <f>IF(Questionnaire!$D$34="","",Questionnaire!$D$34)</f>
        <v/>
      </c>
      <c r="L36" s="8" t="str">
        <f>IF(Questionnaire!$D$35="","",Questionnaire!$D$35)</f>
        <v/>
      </c>
      <c r="M36" s="8" t="str">
        <f>IF(Questionnaire!$D$36="","",Questionnaire!$D$36)</f>
        <v/>
      </c>
      <c r="N36" s="8" t="str">
        <f>IF(Questionnaire!$D$38="","",Questionnaire!$D$38)</f>
        <v/>
      </c>
      <c r="O36" s="8" t="str">
        <f>IF(Questionnaire!$D$39="","",Questionnaire!$D$39)</f>
        <v/>
      </c>
      <c r="P36" s="8" t="e">
        <f>IF(Questionnaire!#REF!="","",Questionnaire!#REF!)</f>
        <v>#REF!</v>
      </c>
      <c r="Q36" s="8" t="e">
        <f>IF(Questionnaire!#REF!="","",Questionnaire!#REF!)</f>
        <v>#REF!</v>
      </c>
      <c r="R36" s="8" t="str">
        <f>IF(Questionnaire!$D$45="","",Questionnaire!$D$45)</f>
        <v/>
      </c>
      <c r="S36" s="8" t="str">
        <f>IF(Questionnaire!$D$46="","",Questionnaire!$D$46)</f>
        <v/>
      </c>
      <c r="T36" t="e">
        <f>IF(Questionnaire!#REF!="","",Questionnaire!#REF!)</f>
        <v>#REF!</v>
      </c>
      <c r="U36" s="8" t="e">
        <f>IF(Questionnaire!#REF!="","",Questionnaire!#REF!)</f>
        <v>#REF!</v>
      </c>
      <c r="V36" s="50" t="str">
        <f>IF(Questionnaire!$D$48="","",Questionnaire!$D$48)</f>
        <v/>
      </c>
      <c r="W36" s="50" t="str">
        <f>IF(Questionnaire!$D$49="","",Questionnaire!$D$49)</f>
        <v/>
      </c>
      <c r="X36" t="str">
        <f>IF(Questionnaire!$D$50="","",Questionnaire!$D$50)</f>
        <v/>
      </c>
      <c r="Y36" t="e">
        <f>IF(Questionnaire!#REF!="","",Questionnaire!#REF!)</f>
        <v>#REF!</v>
      </c>
      <c r="Z36" s="8" t="e">
        <f>IF(Questionnaire!#REF!="","",Questionnaire!#REF!)</f>
        <v>#REF!</v>
      </c>
    </row>
    <row r="37" spans="1:26" x14ac:dyDescent="0.35">
      <c r="A37" s="5" t="s">
        <v>549</v>
      </c>
      <c r="B37" t="e">
        <f>IF(temp!K4="",0,temp!K4)</f>
        <v>#REF!</v>
      </c>
      <c r="C37" s="8" t="str">
        <f>IF(Questionnaire!$D$11="","",Questionnaire!$D$11)</f>
        <v/>
      </c>
      <c r="D37" s="8" t="str">
        <f>IF(Questionnaire!$D$24="","",Questionnaire!$D$24)</f>
        <v/>
      </c>
      <c r="E37" s="8" t="str">
        <f>IF(Questionnaire!$D$25="","",Questionnaire!$D$25)</f>
        <v/>
      </c>
      <c r="F37" s="8" t="str">
        <f>IF(Questionnaire!$D$26="","",Questionnaire!$D$26)</f>
        <v/>
      </c>
      <c r="G37" s="8" t="str">
        <f>IF(Questionnaire!$D$27="","",Questionnaire!$D$27)</f>
        <v/>
      </c>
      <c r="H37" s="8" t="str">
        <f>IF(Questionnaire!$D$29="","",Questionnaire!$D$29)</f>
        <v/>
      </c>
      <c r="I37" s="8" t="str">
        <f>IF(Questionnaire!$D$31="","",Questionnaire!$D$31)</f>
        <v/>
      </c>
      <c r="J37" s="8" t="str">
        <f>IF(Questionnaire!$D$33="","",Questionnaire!$D$33)</f>
        <v/>
      </c>
      <c r="K37" s="8" t="str">
        <f>IF(Questionnaire!$D$34="","",Questionnaire!$D$34)</f>
        <v/>
      </c>
      <c r="L37" s="8" t="str">
        <f>IF(Questionnaire!$D$35="","",Questionnaire!$D$35)</f>
        <v/>
      </c>
      <c r="M37" s="8" t="str">
        <f>IF(Questionnaire!$D$36="","",Questionnaire!$D$36)</f>
        <v/>
      </c>
      <c r="N37" s="8" t="str">
        <f>IF(Questionnaire!$D$38="","",Questionnaire!$D$38)</f>
        <v/>
      </c>
      <c r="O37" s="8" t="str">
        <f>IF(Questionnaire!$D$39="","",Questionnaire!$D$39)</f>
        <v/>
      </c>
      <c r="P37" s="8" t="e">
        <f>IF(Questionnaire!#REF!="","",Questionnaire!#REF!)</f>
        <v>#REF!</v>
      </c>
      <c r="Q37" s="8" t="e">
        <f>IF(Questionnaire!#REF!="","",Questionnaire!#REF!)</f>
        <v>#REF!</v>
      </c>
      <c r="R37" s="8" t="str">
        <f>IF(Questionnaire!$D$45="","",Questionnaire!$D$45)</f>
        <v/>
      </c>
      <c r="S37" s="8" t="str">
        <f>IF(Questionnaire!$D$46="","",Questionnaire!$D$46)</f>
        <v/>
      </c>
      <c r="T37" t="e">
        <f>IF(Questionnaire!#REF!="","",Questionnaire!#REF!)</f>
        <v>#REF!</v>
      </c>
      <c r="U37" s="8" t="e">
        <f>IF(Questionnaire!#REF!="","",Questionnaire!#REF!)</f>
        <v>#REF!</v>
      </c>
      <c r="V37" s="50" t="str">
        <f>IF(Questionnaire!$D$48="","",Questionnaire!$D$48)</f>
        <v/>
      </c>
      <c r="W37" s="50" t="str">
        <f>IF(Questionnaire!$D$49="","",Questionnaire!$D$49)</f>
        <v/>
      </c>
      <c r="X37" t="str">
        <f>IF(Questionnaire!$D$50="","",Questionnaire!$D$50)</f>
        <v/>
      </c>
      <c r="Y37" t="e">
        <f>IF(Questionnaire!#REF!="","",Questionnaire!#REF!)</f>
        <v>#REF!</v>
      </c>
      <c r="Z37" s="8" t="e">
        <f>IF(Questionnaire!#REF!="","",Questionnaire!#REF!)</f>
        <v>#REF!</v>
      </c>
    </row>
    <row r="38" spans="1:26" x14ac:dyDescent="0.35">
      <c r="A38" s="5" t="s">
        <v>549</v>
      </c>
      <c r="B38" t="e">
        <f>IF(temp!L4="",0,temp!L4)</f>
        <v>#REF!</v>
      </c>
      <c r="C38" s="8" t="str">
        <f>IF(Questionnaire!$D$11="","",Questionnaire!$D$11)</f>
        <v/>
      </c>
      <c r="D38" s="8" t="str">
        <f>IF(Questionnaire!$D$24="","",Questionnaire!$D$24)</f>
        <v/>
      </c>
      <c r="E38" s="8" t="str">
        <f>IF(Questionnaire!$D$25="","",Questionnaire!$D$25)</f>
        <v/>
      </c>
      <c r="F38" s="8" t="str">
        <f>IF(Questionnaire!$D$26="","",Questionnaire!$D$26)</f>
        <v/>
      </c>
      <c r="G38" s="8" t="str">
        <f>IF(Questionnaire!$D$27="","",Questionnaire!$D$27)</f>
        <v/>
      </c>
      <c r="H38" s="8" t="str">
        <f>IF(Questionnaire!$D$29="","",Questionnaire!$D$29)</f>
        <v/>
      </c>
      <c r="I38" s="8" t="str">
        <f>IF(Questionnaire!$D$31="","",Questionnaire!$D$31)</f>
        <v/>
      </c>
      <c r="J38" s="8" t="str">
        <f>IF(Questionnaire!$D$33="","",Questionnaire!$D$33)</f>
        <v/>
      </c>
      <c r="K38" s="8" t="str">
        <f>IF(Questionnaire!$D$34="","",Questionnaire!$D$34)</f>
        <v/>
      </c>
      <c r="L38" s="8" t="str">
        <f>IF(Questionnaire!$D$35="","",Questionnaire!$D$35)</f>
        <v/>
      </c>
      <c r="M38" s="8" t="str">
        <f>IF(Questionnaire!$D$36="","",Questionnaire!$D$36)</f>
        <v/>
      </c>
      <c r="N38" s="8" t="str">
        <f>IF(Questionnaire!$D$38="","",Questionnaire!$D$38)</f>
        <v/>
      </c>
      <c r="O38" s="8" t="str">
        <f>IF(Questionnaire!$D$39="","",Questionnaire!$D$39)</f>
        <v/>
      </c>
      <c r="P38" s="8" t="e">
        <f>IF(Questionnaire!#REF!="","",Questionnaire!#REF!)</f>
        <v>#REF!</v>
      </c>
      <c r="Q38" s="8" t="e">
        <f>IF(Questionnaire!#REF!="","",Questionnaire!#REF!)</f>
        <v>#REF!</v>
      </c>
      <c r="R38" s="8" t="str">
        <f>IF(Questionnaire!$D$45="","",Questionnaire!$D$45)</f>
        <v/>
      </c>
      <c r="S38" s="8" t="str">
        <f>IF(Questionnaire!$D$46="","",Questionnaire!$D$46)</f>
        <v/>
      </c>
      <c r="T38" t="e">
        <f>IF(Questionnaire!#REF!="","",Questionnaire!#REF!)</f>
        <v>#REF!</v>
      </c>
      <c r="U38" s="8" t="e">
        <f>IF(Questionnaire!#REF!="","",Questionnaire!#REF!)</f>
        <v>#REF!</v>
      </c>
      <c r="V38" s="50" t="str">
        <f>IF(Questionnaire!$D$48="","",Questionnaire!$D$48)</f>
        <v/>
      </c>
      <c r="W38" s="50" t="str">
        <f>IF(Questionnaire!$D$49="","",Questionnaire!$D$49)</f>
        <v/>
      </c>
      <c r="X38" t="str">
        <f>IF(Questionnaire!$D$50="","",Questionnaire!$D$50)</f>
        <v/>
      </c>
      <c r="Y38" t="e">
        <f>IF(Questionnaire!#REF!="","",Questionnaire!#REF!)</f>
        <v>#REF!</v>
      </c>
      <c r="Z38" s="8" t="e">
        <f>IF(Questionnaire!#REF!="","",Questionnaire!#REF!)</f>
        <v>#REF!</v>
      </c>
    </row>
    <row r="39" spans="1:26" x14ac:dyDescent="0.35">
      <c r="A39" s="5" t="s">
        <v>549</v>
      </c>
      <c r="B39" t="e">
        <f>IF(temp!M4="",0,temp!M4)</f>
        <v>#REF!</v>
      </c>
      <c r="C39" s="8" t="str">
        <f>IF(Questionnaire!$D$11="","",Questionnaire!$D$11)</f>
        <v/>
      </c>
      <c r="D39" s="8" t="str">
        <f>IF(Questionnaire!$D$24="","",Questionnaire!$D$24)</f>
        <v/>
      </c>
      <c r="E39" s="8" t="str">
        <f>IF(Questionnaire!$D$25="","",Questionnaire!$D$25)</f>
        <v/>
      </c>
      <c r="F39" s="8" t="str">
        <f>IF(Questionnaire!$D$26="","",Questionnaire!$D$26)</f>
        <v/>
      </c>
      <c r="G39" s="8" t="str">
        <f>IF(Questionnaire!$D$27="","",Questionnaire!$D$27)</f>
        <v/>
      </c>
      <c r="H39" s="8" t="str">
        <f>IF(Questionnaire!$D$29="","",Questionnaire!$D$29)</f>
        <v/>
      </c>
      <c r="I39" s="8" t="str">
        <f>IF(Questionnaire!$D$31="","",Questionnaire!$D$31)</f>
        <v/>
      </c>
      <c r="J39" s="8" t="str">
        <f>IF(Questionnaire!$D$33="","",Questionnaire!$D$33)</f>
        <v/>
      </c>
      <c r="K39" s="8" t="str">
        <f>IF(Questionnaire!$D$34="","",Questionnaire!$D$34)</f>
        <v/>
      </c>
      <c r="L39" s="8" t="str">
        <f>IF(Questionnaire!$D$35="","",Questionnaire!$D$35)</f>
        <v/>
      </c>
      <c r="M39" s="8" t="str">
        <f>IF(Questionnaire!$D$36="","",Questionnaire!$D$36)</f>
        <v/>
      </c>
      <c r="N39" s="8" t="str">
        <f>IF(Questionnaire!$D$38="","",Questionnaire!$D$38)</f>
        <v/>
      </c>
      <c r="O39" s="8" t="str">
        <f>IF(Questionnaire!$D$39="","",Questionnaire!$D$39)</f>
        <v/>
      </c>
      <c r="P39" s="8" t="e">
        <f>IF(Questionnaire!#REF!="","",Questionnaire!#REF!)</f>
        <v>#REF!</v>
      </c>
      <c r="Q39" s="8" t="e">
        <f>IF(Questionnaire!#REF!="","",Questionnaire!#REF!)</f>
        <v>#REF!</v>
      </c>
      <c r="R39" s="8" t="str">
        <f>IF(Questionnaire!$D$45="","",Questionnaire!$D$45)</f>
        <v/>
      </c>
      <c r="S39" s="8" t="str">
        <f>IF(Questionnaire!$D$46="","",Questionnaire!$D$46)</f>
        <v/>
      </c>
      <c r="T39" t="e">
        <f>IF(Questionnaire!#REF!="","",Questionnaire!#REF!)</f>
        <v>#REF!</v>
      </c>
      <c r="U39" s="8" t="e">
        <f>IF(Questionnaire!#REF!="","",Questionnaire!#REF!)</f>
        <v>#REF!</v>
      </c>
      <c r="V39" s="50" t="str">
        <f>IF(Questionnaire!$D$48="","",Questionnaire!$D$48)</f>
        <v/>
      </c>
      <c r="W39" s="50" t="str">
        <f>IF(Questionnaire!$D$49="","",Questionnaire!$D$49)</f>
        <v/>
      </c>
      <c r="X39" t="str">
        <f>IF(Questionnaire!$D$50="","",Questionnaire!$D$50)</f>
        <v/>
      </c>
      <c r="Y39" t="e">
        <f>IF(Questionnaire!#REF!="","",Questionnaire!#REF!)</f>
        <v>#REF!</v>
      </c>
      <c r="Z39" s="8" t="e">
        <f>IF(Questionnaire!#REF!="","",Questionnaire!#REF!)</f>
        <v>#REF!</v>
      </c>
    </row>
    <row r="40" spans="1:26" x14ac:dyDescent="0.35">
      <c r="A40" s="5" t="s">
        <v>549</v>
      </c>
      <c r="B40" t="e">
        <f>IF(temp!N4="",0,temp!N4)</f>
        <v>#REF!</v>
      </c>
      <c r="C40" s="8" t="str">
        <f>IF(Questionnaire!$D$11="","",Questionnaire!$D$11)</f>
        <v/>
      </c>
      <c r="D40" s="8" t="str">
        <f>IF(Questionnaire!$D$24="","",Questionnaire!$D$24)</f>
        <v/>
      </c>
      <c r="E40" s="8" t="str">
        <f>IF(Questionnaire!$D$25="","",Questionnaire!$D$25)</f>
        <v/>
      </c>
      <c r="F40" s="8" t="str">
        <f>IF(Questionnaire!$D$26="","",Questionnaire!$D$26)</f>
        <v/>
      </c>
      <c r="G40" s="8" t="str">
        <f>IF(Questionnaire!$D$27="","",Questionnaire!$D$27)</f>
        <v/>
      </c>
      <c r="H40" s="8" t="str">
        <f>IF(Questionnaire!$D$29="","",Questionnaire!$D$29)</f>
        <v/>
      </c>
      <c r="I40" s="8" t="str">
        <f>IF(Questionnaire!$D$31="","",Questionnaire!$D$31)</f>
        <v/>
      </c>
      <c r="J40" s="8" t="str">
        <f>IF(Questionnaire!$D$33="","",Questionnaire!$D$33)</f>
        <v/>
      </c>
      <c r="K40" s="8" t="str">
        <f>IF(Questionnaire!$D$34="","",Questionnaire!$D$34)</f>
        <v/>
      </c>
      <c r="L40" s="8" t="str">
        <f>IF(Questionnaire!$D$35="","",Questionnaire!$D$35)</f>
        <v/>
      </c>
      <c r="M40" s="8" t="str">
        <f>IF(Questionnaire!$D$36="","",Questionnaire!$D$36)</f>
        <v/>
      </c>
      <c r="N40" s="8" t="str">
        <f>IF(Questionnaire!$D$38="","",Questionnaire!$D$38)</f>
        <v/>
      </c>
      <c r="O40" s="8" t="str">
        <f>IF(Questionnaire!$D$39="","",Questionnaire!$D$39)</f>
        <v/>
      </c>
      <c r="P40" s="8" t="e">
        <f>IF(Questionnaire!#REF!="","",Questionnaire!#REF!)</f>
        <v>#REF!</v>
      </c>
      <c r="Q40" s="8" t="e">
        <f>IF(Questionnaire!#REF!="","",Questionnaire!#REF!)</f>
        <v>#REF!</v>
      </c>
      <c r="R40" s="8" t="str">
        <f>IF(Questionnaire!$D$45="","",Questionnaire!$D$45)</f>
        <v/>
      </c>
      <c r="S40" s="8" t="str">
        <f>IF(Questionnaire!$D$46="","",Questionnaire!$D$46)</f>
        <v/>
      </c>
      <c r="T40" t="e">
        <f>IF(Questionnaire!#REF!="","",Questionnaire!#REF!)</f>
        <v>#REF!</v>
      </c>
      <c r="U40" s="8" t="e">
        <f>IF(Questionnaire!#REF!="","",Questionnaire!#REF!)</f>
        <v>#REF!</v>
      </c>
      <c r="V40" s="50" t="str">
        <f>IF(Questionnaire!$D$48="","",Questionnaire!$D$48)</f>
        <v/>
      </c>
      <c r="W40" s="50" t="str">
        <f>IF(Questionnaire!$D$49="","",Questionnaire!$D$49)</f>
        <v/>
      </c>
      <c r="X40" t="str">
        <f>IF(Questionnaire!$D$50="","",Questionnaire!$D$50)</f>
        <v/>
      </c>
      <c r="Y40" t="e">
        <f>IF(Questionnaire!#REF!="","",Questionnaire!#REF!)</f>
        <v>#REF!</v>
      </c>
      <c r="Z40" s="8" t="e">
        <f>IF(Questionnaire!#REF!="","",Questionnaire!#REF!)</f>
        <v>#REF!</v>
      </c>
    </row>
    <row r="41" spans="1:26" x14ac:dyDescent="0.35">
      <c r="A41" s="5" t="s">
        <v>549</v>
      </c>
      <c r="B41" t="e">
        <f>IF(temp!O4="",0,temp!O4)</f>
        <v>#REF!</v>
      </c>
      <c r="C41" s="8" t="str">
        <f>IF(Questionnaire!$D$11="","",Questionnaire!$D$11)</f>
        <v/>
      </c>
      <c r="D41" s="8" t="str">
        <f>IF(Questionnaire!$D$24="","",Questionnaire!$D$24)</f>
        <v/>
      </c>
      <c r="E41" s="8" t="str">
        <f>IF(Questionnaire!$D$25="","",Questionnaire!$D$25)</f>
        <v/>
      </c>
      <c r="F41" s="8" t="str">
        <f>IF(Questionnaire!$D$26="","",Questionnaire!$D$26)</f>
        <v/>
      </c>
      <c r="G41" s="8" t="str">
        <f>IF(Questionnaire!$D$27="","",Questionnaire!$D$27)</f>
        <v/>
      </c>
      <c r="H41" s="8" t="str">
        <f>IF(Questionnaire!$D$29="","",Questionnaire!$D$29)</f>
        <v/>
      </c>
      <c r="I41" s="8" t="str">
        <f>IF(Questionnaire!$D$31="","",Questionnaire!$D$31)</f>
        <v/>
      </c>
      <c r="J41" s="8" t="str">
        <f>IF(Questionnaire!$D$33="","",Questionnaire!$D$33)</f>
        <v/>
      </c>
      <c r="K41" s="8" t="str">
        <f>IF(Questionnaire!$D$34="","",Questionnaire!$D$34)</f>
        <v/>
      </c>
      <c r="L41" s="8" t="str">
        <f>IF(Questionnaire!$D$35="","",Questionnaire!$D$35)</f>
        <v/>
      </c>
      <c r="M41" s="8" t="str">
        <f>IF(Questionnaire!$D$36="","",Questionnaire!$D$36)</f>
        <v/>
      </c>
      <c r="N41" s="8" t="str">
        <f>IF(Questionnaire!$D$38="","",Questionnaire!$D$38)</f>
        <v/>
      </c>
      <c r="O41" s="8" t="str">
        <f>IF(Questionnaire!$D$39="","",Questionnaire!$D$39)</f>
        <v/>
      </c>
      <c r="P41" s="8" t="e">
        <f>IF(Questionnaire!#REF!="","",Questionnaire!#REF!)</f>
        <v>#REF!</v>
      </c>
      <c r="Q41" s="8" t="e">
        <f>IF(Questionnaire!#REF!="","",Questionnaire!#REF!)</f>
        <v>#REF!</v>
      </c>
      <c r="R41" s="8" t="str">
        <f>IF(Questionnaire!$D$45="","",Questionnaire!$D$45)</f>
        <v/>
      </c>
      <c r="S41" s="8" t="str">
        <f>IF(Questionnaire!$D$46="","",Questionnaire!$D$46)</f>
        <v/>
      </c>
      <c r="T41" t="e">
        <f>IF(Questionnaire!#REF!="","",Questionnaire!#REF!)</f>
        <v>#REF!</v>
      </c>
      <c r="U41" s="8" t="e">
        <f>IF(Questionnaire!#REF!="","",Questionnaire!#REF!)</f>
        <v>#REF!</v>
      </c>
      <c r="V41" s="50" t="str">
        <f>IF(Questionnaire!$D$48="","",Questionnaire!$D$48)</f>
        <v/>
      </c>
      <c r="W41" s="50" t="str">
        <f>IF(Questionnaire!$D$49="","",Questionnaire!$D$49)</f>
        <v/>
      </c>
      <c r="X41" t="str">
        <f>IF(Questionnaire!$D$50="","",Questionnaire!$D$50)</f>
        <v/>
      </c>
      <c r="Y41" t="e">
        <f>IF(Questionnaire!#REF!="","",Questionnaire!#REF!)</f>
        <v>#REF!</v>
      </c>
      <c r="Z41" s="8" t="e">
        <f>IF(Questionnaire!#REF!="","",Questionnaire!#REF!)</f>
        <v>#REF!</v>
      </c>
    </row>
    <row r="42" spans="1:26" x14ac:dyDescent="0.35">
      <c r="A42" s="5" t="s">
        <v>549</v>
      </c>
      <c r="B42" t="e">
        <f>IF(temp!P4="",0,temp!P4)</f>
        <v>#REF!</v>
      </c>
      <c r="C42" s="8" t="str">
        <f>IF(Questionnaire!$D$11="","",Questionnaire!$D$11)</f>
        <v/>
      </c>
      <c r="D42" s="8" t="str">
        <f>IF(Questionnaire!$D$24="","",Questionnaire!$D$24)</f>
        <v/>
      </c>
      <c r="E42" s="8" t="str">
        <f>IF(Questionnaire!$D$25="","",Questionnaire!$D$25)</f>
        <v/>
      </c>
      <c r="F42" s="8" t="str">
        <f>IF(Questionnaire!$D$26="","",Questionnaire!$D$26)</f>
        <v/>
      </c>
      <c r="G42" s="8" t="str">
        <f>IF(Questionnaire!$D$27="","",Questionnaire!$D$27)</f>
        <v/>
      </c>
      <c r="H42" s="8" t="str">
        <f>IF(Questionnaire!$D$29="","",Questionnaire!$D$29)</f>
        <v/>
      </c>
      <c r="I42" s="8" t="str">
        <f>IF(Questionnaire!$D$31="","",Questionnaire!$D$31)</f>
        <v/>
      </c>
      <c r="J42" s="8" t="str">
        <f>IF(Questionnaire!$D$33="","",Questionnaire!$D$33)</f>
        <v/>
      </c>
      <c r="K42" s="8" t="str">
        <f>IF(Questionnaire!$D$34="","",Questionnaire!$D$34)</f>
        <v/>
      </c>
      <c r="L42" s="8" t="str">
        <f>IF(Questionnaire!$D$35="","",Questionnaire!$D$35)</f>
        <v/>
      </c>
      <c r="M42" s="8" t="str">
        <f>IF(Questionnaire!$D$36="","",Questionnaire!$D$36)</f>
        <v/>
      </c>
      <c r="N42" s="8" t="str">
        <f>IF(Questionnaire!$D$38="","",Questionnaire!$D$38)</f>
        <v/>
      </c>
      <c r="O42" s="8" t="str">
        <f>IF(Questionnaire!$D$39="","",Questionnaire!$D$39)</f>
        <v/>
      </c>
      <c r="P42" s="8" t="e">
        <f>IF(Questionnaire!#REF!="","",Questionnaire!#REF!)</f>
        <v>#REF!</v>
      </c>
      <c r="Q42" s="8" t="e">
        <f>IF(Questionnaire!#REF!="","",Questionnaire!#REF!)</f>
        <v>#REF!</v>
      </c>
      <c r="R42" s="8" t="str">
        <f>IF(Questionnaire!$D$45="","",Questionnaire!$D$45)</f>
        <v/>
      </c>
      <c r="S42" s="8" t="str">
        <f>IF(Questionnaire!$D$46="","",Questionnaire!$D$46)</f>
        <v/>
      </c>
      <c r="T42" t="e">
        <f>IF(Questionnaire!#REF!="","",Questionnaire!#REF!)</f>
        <v>#REF!</v>
      </c>
      <c r="U42" s="8" t="e">
        <f>IF(Questionnaire!#REF!="","",Questionnaire!#REF!)</f>
        <v>#REF!</v>
      </c>
      <c r="V42" s="50" t="str">
        <f>IF(Questionnaire!$D$48="","",Questionnaire!$D$48)</f>
        <v/>
      </c>
      <c r="W42" s="50" t="str">
        <f>IF(Questionnaire!$D$49="","",Questionnaire!$D$49)</f>
        <v/>
      </c>
      <c r="X42" t="str">
        <f>IF(Questionnaire!$D$50="","",Questionnaire!$D$50)</f>
        <v/>
      </c>
      <c r="Y42" t="e">
        <f>IF(Questionnaire!#REF!="","",Questionnaire!#REF!)</f>
        <v>#REF!</v>
      </c>
      <c r="Z42" s="8" t="e">
        <f>IF(Questionnaire!#REF!="","",Questionnaire!#REF!)</f>
        <v>#REF!</v>
      </c>
    </row>
    <row r="43" spans="1:26" x14ac:dyDescent="0.35">
      <c r="A43" s="5" t="s">
        <v>549</v>
      </c>
      <c r="B43" t="e">
        <f>IF(temp!Q4="",0,temp!Q4)</f>
        <v>#REF!</v>
      </c>
      <c r="C43" s="8" t="str">
        <f>IF(Questionnaire!$D$11="","",Questionnaire!$D$11)</f>
        <v/>
      </c>
      <c r="D43" s="8" t="str">
        <f>IF(Questionnaire!$D$24="","",Questionnaire!$D$24)</f>
        <v/>
      </c>
      <c r="E43" s="8" t="str">
        <f>IF(Questionnaire!$D$25="","",Questionnaire!$D$25)</f>
        <v/>
      </c>
      <c r="F43" s="8" t="str">
        <f>IF(Questionnaire!$D$26="","",Questionnaire!$D$26)</f>
        <v/>
      </c>
      <c r="G43" s="8" t="str">
        <f>IF(Questionnaire!$D$27="","",Questionnaire!$D$27)</f>
        <v/>
      </c>
      <c r="H43" s="8" t="str">
        <f>IF(Questionnaire!$D$29="","",Questionnaire!$D$29)</f>
        <v/>
      </c>
      <c r="I43" s="8" t="str">
        <f>IF(Questionnaire!$D$31="","",Questionnaire!$D$31)</f>
        <v/>
      </c>
      <c r="J43" s="8" t="str">
        <f>IF(Questionnaire!$D$33="","",Questionnaire!$D$33)</f>
        <v/>
      </c>
      <c r="K43" s="8" t="str">
        <f>IF(Questionnaire!$D$34="","",Questionnaire!$D$34)</f>
        <v/>
      </c>
      <c r="L43" s="8" t="str">
        <f>IF(Questionnaire!$D$35="","",Questionnaire!$D$35)</f>
        <v/>
      </c>
      <c r="M43" s="8" t="str">
        <f>IF(Questionnaire!$D$36="","",Questionnaire!$D$36)</f>
        <v/>
      </c>
      <c r="N43" s="8" t="str">
        <f>IF(Questionnaire!$D$38="","",Questionnaire!$D$38)</f>
        <v/>
      </c>
      <c r="O43" s="8" t="str">
        <f>IF(Questionnaire!$D$39="","",Questionnaire!$D$39)</f>
        <v/>
      </c>
      <c r="P43" s="8" t="e">
        <f>IF(Questionnaire!#REF!="","",Questionnaire!#REF!)</f>
        <v>#REF!</v>
      </c>
      <c r="Q43" s="8" t="e">
        <f>IF(Questionnaire!#REF!="","",Questionnaire!#REF!)</f>
        <v>#REF!</v>
      </c>
      <c r="R43" s="8" t="str">
        <f>IF(Questionnaire!$D$45="","",Questionnaire!$D$45)</f>
        <v/>
      </c>
      <c r="S43" s="8" t="str">
        <f>IF(Questionnaire!$D$46="","",Questionnaire!$D$46)</f>
        <v/>
      </c>
      <c r="T43" t="e">
        <f>IF(Questionnaire!#REF!="","",Questionnaire!#REF!)</f>
        <v>#REF!</v>
      </c>
      <c r="U43" s="8" t="e">
        <f>IF(Questionnaire!#REF!="","",Questionnaire!#REF!)</f>
        <v>#REF!</v>
      </c>
      <c r="V43" s="50" t="str">
        <f>IF(Questionnaire!$D$48="","",Questionnaire!$D$48)</f>
        <v/>
      </c>
      <c r="W43" s="50" t="str">
        <f>IF(Questionnaire!$D$49="","",Questionnaire!$D$49)</f>
        <v/>
      </c>
      <c r="X43" t="str">
        <f>IF(Questionnaire!$D$50="","",Questionnaire!$D$50)</f>
        <v/>
      </c>
      <c r="Y43" t="e">
        <f>IF(Questionnaire!#REF!="","",Questionnaire!#REF!)</f>
        <v>#REF!</v>
      </c>
      <c r="Z43" s="8" t="e">
        <f>IF(Questionnaire!#REF!="","",Questionnaire!#REF!)</f>
        <v>#REF!</v>
      </c>
    </row>
    <row r="44" spans="1:26" x14ac:dyDescent="0.35">
      <c r="A44" s="5" t="s">
        <v>549</v>
      </c>
      <c r="B44" t="e">
        <f>IF(temp!R4="",0,temp!R4)</f>
        <v>#REF!</v>
      </c>
      <c r="C44" s="8" t="str">
        <f>IF(Questionnaire!$D$11="","",Questionnaire!$D$11)</f>
        <v/>
      </c>
      <c r="D44" s="8" t="str">
        <f>IF(Questionnaire!$D$24="","",Questionnaire!$D$24)</f>
        <v/>
      </c>
      <c r="E44" s="8" t="str">
        <f>IF(Questionnaire!$D$25="","",Questionnaire!$D$25)</f>
        <v/>
      </c>
      <c r="F44" s="8" t="str">
        <f>IF(Questionnaire!$D$26="","",Questionnaire!$D$26)</f>
        <v/>
      </c>
      <c r="G44" s="8" t="str">
        <f>IF(Questionnaire!$D$27="","",Questionnaire!$D$27)</f>
        <v/>
      </c>
      <c r="H44" s="8" t="str">
        <f>IF(Questionnaire!$D$29="","",Questionnaire!$D$29)</f>
        <v/>
      </c>
      <c r="I44" s="8" t="str">
        <f>IF(Questionnaire!$D$31="","",Questionnaire!$D$31)</f>
        <v/>
      </c>
      <c r="J44" s="8" t="str">
        <f>IF(Questionnaire!$D$33="","",Questionnaire!$D$33)</f>
        <v/>
      </c>
      <c r="K44" s="8" t="str">
        <f>IF(Questionnaire!$D$34="","",Questionnaire!$D$34)</f>
        <v/>
      </c>
      <c r="L44" s="8" t="str">
        <f>IF(Questionnaire!$D$35="","",Questionnaire!$D$35)</f>
        <v/>
      </c>
      <c r="M44" s="8" t="str">
        <f>IF(Questionnaire!$D$36="","",Questionnaire!$D$36)</f>
        <v/>
      </c>
      <c r="N44" s="8" t="str">
        <f>IF(Questionnaire!$D$38="","",Questionnaire!$D$38)</f>
        <v/>
      </c>
      <c r="O44" s="8" t="str">
        <f>IF(Questionnaire!$D$39="","",Questionnaire!$D$39)</f>
        <v/>
      </c>
      <c r="P44" s="8" t="e">
        <f>IF(Questionnaire!#REF!="","",Questionnaire!#REF!)</f>
        <v>#REF!</v>
      </c>
      <c r="Q44" s="8" t="e">
        <f>IF(Questionnaire!#REF!="","",Questionnaire!#REF!)</f>
        <v>#REF!</v>
      </c>
      <c r="R44" s="8" t="str">
        <f>IF(Questionnaire!$D$45="","",Questionnaire!$D$45)</f>
        <v/>
      </c>
      <c r="S44" s="8" t="str">
        <f>IF(Questionnaire!$D$46="","",Questionnaire!$D$46)</f>
        <v/>
      </c>
      <c r="T44" t="e">
        <f>IF(Questionnaire!#REF!="","",Questionnaire!#REF!)</f>
        <v>#REF!</v>
      </c>
      <c r="U44" s="8" t="e">
        <f>IF(Questionnaire!#REF!="","",Questionnaire!#REF!)</f>
        <v>#REF!</v>
      </c>
      <c r="V44" s="50" t="str">
        <f>IF(Questionnaire!$D$48="","",Questionnaire!$D$48)</f>
        <v/>
      </c>
      <c r="W44" s="50" t="str">
        <f>IF(Questionnaire!$D$49="","",Questionnaire!$D$49)</f>
        <v/>
      </c>
      <c r="X44" t="str">
        <f>IF(Questionnaire!$D$50="","",Questionnaire!$D$50)</f>
        <v/>
      </c>
      <c r="Y44" t="e">
        <f>IF(Questionnaire!#REF!="","",Questionnaire!#REF!)</f>
        <v>#REF!</v>
      </c>
      <c r="Z44" s="8" t="e">
        <f>IF(Questionnaire!#REF!="","",Questionnaire!#REF!)</f>
        <v>#REF!</v>
      </c>
    </row>
    <row r="45" spans="1:26" x14ac:dyDescent="0.35">
      <c r="A45" s="5" t="s">
        <v>549</v>
      </c>
      <c r="B45" t="e">
        <f>IF(temp!S4="",0,temp!S4)</f>
        <v>#REF!</v>
      </c>
      <c r="C45" s="8" t="str">
        <f>IF(Questionnaire!$D$11="","",Questionnaire!$D$11)</f>
        <v/>
      </c>
      <c r="D45" s="8" t="str">
        <f>IF(Questionnaire!$D$24="","",Questionnaire!$D$24)</f>
        <v/>
      </c>
      <c r="E45" s="8" t="str">
        <f>IF(Questionnaire!$D$25="","",Questionnaire!$D$25)</f>
        <v/>
      </c>
      <c r="F45" s="8" t="str">
        <f>IF(Questionnaire!$D$26="","",Questionnaire!$D$26)</f>
        <v/>
      </c>
      <c r="G45" s="8" t="str">
        <f>IF(Questionnaire!$D$27="","",Questionnaire!$D$27)</f>
        <v/>
      </c>
      <c r="H45" s="8" t="str">
        <f>IF(Questionnaire!$D$29="","",Questionnaire!$D$29)</f>
        <v/>
      </c>
      <c r="I45" s="8" t="str">
        <f>IF(Questionnaire!$D$31="","",Questionnaire!$D$31)</f>
        <v/>
      </c>
      <c r="J45" s="8" t="str">
        <f>IF(Questionnaire!$D$33="","",Questionnaire!$D$33)</f>
        <v/>
      </c>
      <c r="K45" s="8" t="str">
        <f>IF(Questionnaire!$D$34="","",Questionnaire!$D$34)</f>
        <v/>
      </c>
      <c r="L45" s="8" t="str">
        <f>IF(Questionnaire!$D$35="","",Questionnaire!$D$35)</f>
        <v/>
      </c>
      <c r="M45" s="8" t="str">
        <f>IF(Questionnaire!$D$36="","",Questionnaire!$D$36)</f>
        <v/>
      </c>
      <c r="N45" s="8" t="str">
        <f>IF(Questionnaire!$D$38="","",Questionnaire!$D$38)</f>
        <v/>
      </c>
      <c r="O45" s="8" t="str">
        <f>IF(Questionnaire!$D$39="","",Questionnaire!$D$39)</f>
        <v/>
      </c>
      <c r="P45" s="8" t="e">
        <f>IF(Questionnaire!#REF!="","",Questionnaire!#REF!)</f>
        <v>#REF!</v>
      </c>
      <c r="Q45" s="8" t="e">
        <f>IF(Questionnaire!#REF!="","",Questionnaire!#REF!)</f>
        <v>#REF!</v>
      </c>
      <c r="R45" s="8" t="str">
        <f>IF(Questionnaire!$D$45="","",Questionnaire!$D$45)</f>
        <v/>
      </c>
      <c r="S45" s="8" t="str">
        <f>IF(Questionnaire!$D$46="","",Questionnaire!$D$46)</f>
        <v/>
      </c>
      <c r="T45" t="e">
        <f>IF(Questionnaire!#REF!="","",Questionnaire!#REF!)</f>
        <v>#REF!</v>
      </c>
      <c r="U45" s="8" t="e">
        <f>IF(Questionnaire!#REF!="","",Questionnaire!#REF!)</f>
        <v>#REF!</v>
      </c>
      <c r="V45" s="50" t="str">
        <f>IF(Questionnaire!$D$48="","",Questionnaire!$D$48)</f>
        <v/>
      </c>
      <c r="W45" s="50" t="str">
        <f>IF(Questionnaire!$D$49="","",Questionnaire!$D$49)</f>
        <v/>
      </c>
      <c r="X45" t="str">
        <f>IF(Questionnaire!$D$50="","",Questionnaire!$D$50)</f>
        <v/>
      </c>
      <c r="Y45" t="e">
        <f>IF(Questionnaire!#REF!="","",Questionnaire!#REF!)</f>
        <v>#REF!</v>
      </c>
      <c r="Z45" s="8" t="e">
        <f>IF(Questionnaire!#REF!="","",Questionnaire!#REF!)</f>
        <v>#REF!</v>
      </c>
    </row>
    <row r="46" spans="1:26" x14ac:dyDescent="0.35">
      <c r="A46" s="5" t="s">
        <v>549</v>
      </c>
      <c r="B46" t="e">
        <f>IF(temp!T4="",0,temp!T4)</f>
        <v>#REF!</v>
      </c>
      <c r="C46" s="8" t="str">
        <f>IF(Questionnaire!$D$11="","",Questionnaire!$D$11)</f>
        <v/>
      </c>
      <c r="D46" s="8" t="str">
        <f>IF(Questionnaire!$D$24="","",Questionnaire!$D$24)</f>
        <v/>
      </c>
      <c r="E46" s="8" t="str">
        <f>IF(Questionnaire!$D$25="","",Questionnaire!$D$25)</f>
        <v/>
      </c>
      <c r="F46" s="8" t="str">
        <f>IF(Questionnaire!$D$26="","",Questionnaire!$D$26)</f>
        <v/>
      </c>
      <c r="G46" s="8" t="str">
        <f>IF(Questionnaire!$D$27="","",Questionnaire!$D$27)</f>
        <v/>
      </c>
      <c r="H46" s="8" t="str">
        <f>IF(Questionnaire!$D$29="","",Questionnaire!$D$29)</f>
        <v/>
      </c>
      <c r="I46" s="8" t="str">
        <f>IF(Questionnaire!$D$31="","",Questionnaire!$D$31)</f>
        <v/>
      </c>
      <c r="J46" s="8" t="str">
        <f>IF(Questionnaire!$D$33="","",Questionnaire!$D$33)</f>
        <v/>
      </c>
      <c r="K46" s="8" t="str">
        <f>IF(Questionnaire!$D$34="","",Questionnaire!$D$34)</f>
        <v/>
      </c>
      <c r="L46" s="8" t="str">
        <f>IF(Questionnaire!$D$35="","",Questionnaire!$D$35)</f>
        <v/>
      </c>
      <c r="M46" s="8" t="str">
        <f>IF(Questionnaire!$D$36="","",Questionnaire!$D$36)</f>
        <v/>
      </c>
      <c r="N46" s="8" t="str">
        <f>IF(Questionnaire!$D$38="","",Questionnaire!$D$38)</f>
        <v/>
      </c>
      <c r="O46" s="8" t="str">
        <f>IF(Questionnaire!$D$39="","",Questionnaire!$D$39)</f>
        <v/>
      </c>
      <c r="P46" s="8" t="e">
        <f>IF(Questionnaire!#REF!="","",Questionnaire!#REF!)</f>
        <v>#REF!</v>
      </c>
      <c r="Q46" s="8" t="e">
        <f>IF(Questionnaire!#REF!="","",Questionnaire!#REF!)</f>
        <v>#REF!</v>
      </c>
      <c r="R46" s="8" t="str">
        <f>IF(Questionnaire!$D$45="","",Questionnaire!$D$45)</f>
        <v/>
      </c>
      <c r="S46" s="8" t="str">
        <f>IF(Questionnaire!$D$46="","",Questionnaire!$D$46)</f>
        <v/>
      </c>
      <c r="T46" t="e">
        <f>IF(Questionnaire!#REF!="","",Questionnaire!#REF!)</f>
        <v>#REF!</v>
      </c>
      <c r="U46" s="8" t="e">
        <f>IF(Questionnaire!#REF!="","",Questionnaire!#REF!)</f>
        <v>#REF!</v>
      </c>
      <c r="V46" s="50" t="str">
        <f>IF(Questionnaire!$D$48="","",Questionnaire!$D$48)</f>
        <v/>
      </c>
      <c r="W46" s="50" t="str">
        <f>IF(Questionnaire!$D$49="","",Questionnaire!$D$49)</f>
        <v/>
      </c>
      <c r="X46" t="str">
        <f>IF(Questionnaire!$D$50="","",Questionnaire!$D$50)</f>
        <v/>
      </c>
      <c r="Y46" t="e">
        <f>IF(Questionnaire!#REF!="","",Questionnaire!#REF!)</f>
        <v>#REF!</v>
      </c>
      <c r="Z46" s="8" t="e">
        <f>IF(Questionnaire!#REF!="","",Questionnaire!#REF!)</f>
        <v>#REF!</v>
      </c>
    </row>
    <row r="47" spans="1:26" x14ac:dyDescent="0.35">
      <c r="A47" s="5" t="s">
        <v>549</v>
      </c>
      <c r="B47" t="e">
        <f>IF(temp!U4="",0,temp!U4)</f>
        <v>#REF!</v>
      </c>
      <c r="C47" s="8" t="str">
        <f>IF(Questionnaire!$D$11="","",Questionnaire!$D$11)</f>
        <v/>
      </c>
      <c r="D47" s="8" t="str">
        <f>IF(Questionnaire!$D$24="","",Questionnaire!$D$24)</f>
        <v/>
      </c>
      <c r="E47" s="8" t="str">
        <f>IF(Questionnaire!$D$25="","",Questionnaire!$D$25)</f>
        <v/>
      </c>
      <c r="F47" s="8" t="str">
        <f>IF(Questionnaire!$D$26="","",Questionnaire!$D$26)</f>
        <v/>
      </c>
      <c r="G47" s="8" t="str">
        <f>IF(Questionnaire!$D$27="","",Questionnaire!$D$27)</f>
        <v/>
      </c>
      <c r="H47" s="8" t="str">
        <f>IF(Questionnaire!$D$29="","",Questionnaire!$D$29)</f>
        <v/>
      </c>
      <c r="I47" s="8" t="str">
        <f>IF(Questionnaire!$D$31="","",Questionnaire!$D$31)</f>
        <v/>
      </c>
      <c r="J47" s="8" t="str">
        <f>IF(Questionnaire!$D$33="","",Questionnaire!$D$33)</f>
        <v/>
      </c>
      <c r="K47" s="8" t="str">
        <f>IF(Questionnaire!$D$34="","",Questionnaire!$D$34)</f>
        <v/>
      </c>
      <c r="L47" s="8" t="str">
        <f>IF(Questionnaire!$D$35="","",Questionnaire!$D$35)</f>
        <v/>
      </c>
      <c r="M47" s="8" t="str">
        <f>IF(Questionnaire!$D$36="","",Questionnaire!$D$36)</f>
        <v/>
      </c>
      <c r="N47" s="8" t="str">
        <f>IF(Questionnaire!$D$38="","",Questionnaire!$D$38)</f>
        <v/>
      </c>
      <c r="O47" s="8" t="str">
        <f>IF(Questionnaire!$D$39="","",Questionnaire!$D$39)</f>
        <v/>
      </c>
      <c r="P47" s="8" t="e">
        <f>IF(Questionnaire!#REF!="","",Questionnaire!#REF!)</f>
        <v>#REF!</v>
      </c>
      <c r="Q47" s="8" t="e">
        <f>IF(Questionnaire!#REF!="","",Questionnaire!#REF!)</f>
        <v>#REF!</v>
      </c>
      <c r="R47" s="8" t="str">
        <f>IF(Questionnaire!$D$45="","",Questionnaire!$D$45)</f>
        <v/>
      </c>
      <c r="S47" s="8" t="str">
        <f>IF(Questionnaire!$D$46="","",Questionnaire!$D$46)</f>
        <v/>
      </c>
      <c r="T47" t="e">
        <f>IF(Questionnaire!#REF!="","",Questionnaire!#REF!)</f>
        <v>#REF!</v>
      </c>
      <c r="U47" s="8" t="e">
        <f>IF(Questionnaire!#REF!="","",Questionnaire!#REF!)</f>
        <v>#REF!</v>
      </c>
      <c r="V47" s="50" t="str">
        <f>IF(Questionnaire!$D$48="","",Questionnaire!$D$48)</f>
        <v/>
      </c>
      <c r="W47" s="50" t="str">
        <f>IF(Questionnaire!$D$49="","",Questionnaire!$D$49)</f>
        <v/>
      </c>
      <c r="X47" t="str">
        <f>IF(Questionnaire!$D$50="","",Questionnaire!$D$50)</f>
        <v/>
      </c>
      <c r="Y47" t="e">
        <f>IF(Questionnaire!#REF!="","",Questionnaire!#REF!)</f>
        <v>#REF!</v>
      </c>
      <c r="Z47" s="8" t="e">
        <f>IF(Questionnaire!#REF!="","",Questionnaire!#REF!)</f>
        <v>#REF!</v>
      </c>
    </row>
    <row r="48" spans="1:26" x14ac:dyDescent="0.35">
      <c r="A48" s="5" t="s">
        <v>549</v>
      </c>
      <c r="B48" t="e">
        <f>IF(temp!V4="",0,temp!V4)</f>
        <v>#REF!</v>
      </c>
      <c r="C48" s="8" t="str">
        <f>IF(Questionnaire!$D$11="","",Questionnaire!$D$11)</f>
        <v/>
      </c>
      <c r="D48" s="8" t="str">
        <f>IF(Questionnaire!$D$24="","",Questionnaire!$D$24)</f>
        <v/>
      </c>
      <c r="E48" s="8" t="str">
        <f>IF(Questionnaire!$D$25="","",Questionnaire!$D$25)</f>
        <v/>
      </c>
      <c r="F48" s="8" t="str">
        <f>IF(Questionnaire!$D$26="","",Questionnaire!$D$26)</f>
        <v/>
      </c>
      <c r="G48" s="8" t="str">
        <f>IF(Questionnaire!$D$27="","",Questionnaire!$D$27)</f>
        <v/>
      </c>
      <c r="H48" s="8" t="str">
        <f>IF(Questionnaire!$D$29="","",Questionnaire!$D$29)</f>
        <v/>
      </c>
      <c r="I48" s="8" t="str">
        <f>IF(Questionnaire!$D$31="","",Questionnaire!$D$31)</f>
        <v/>
      </c>
      <c r="J48" s="8" t="str">
        <f>IF(Questionnaire!$D$33="","",Questionnaire!$D$33)</f>
        <v/>
      </c>
      <c r="K48" s="8" t="str">
        <f>IF(Questionnaire!$D$34="","",Questionnaire!$D$34)</f>
        <v/>
      </c>
      <c r="L48" s="8" t="str">
        <f>IF(Questionnaire!$D$35="","",Questionnaire!$D$35)</f>
        <v/>
      </c>
      <c r="M48" s="8" t="str">
        <f>IF(Questionnaire!$D$36="","",Questionnaire!$D$36)</f>
        <v/>
      </c>
      <c r="N48" s="8" t="str">
        <f>IF(Questionnaire!$D$38="","",Questionnaire!$D$38)</f>
        <v/>
      </c>
      <c r="O48" s="8" t="str">
        <f>IF(Questionnaire!$D$39="","",Questionnaire!$D$39)</f>
        <v/>
      </c>
      <c r="P48" s="8" t="e">
        <f>IF(Questionnaire!#REF!="","",Questionnaire!#REF!)</f>
        <v>#REF!</v>
      </c>
      <c r="Q48" s="8" t="e">
        <f>IF(Questionnaire!#REF!="","",Questionnaire!#REF!)</f>
        <v>#REF!</v>
      </c>
      <c r="R48" s="8" t="str">
        <f>IF(Questionnaire!$D$45="","",Questionnaire!$D$45)</f>
        <v/>
      </c>
      <c r="S48" s="8" t="str">
        <f>IF(Questionnaire!$D$46="","",Questionnaire!$D$46)</f>
        <v/>
      </c>
      <c r="T48" t="e">
        <f>IF(Questionnaire!#REF!="","",Questionnaire!#REF!)</f>
        <v>#REF!</v>
      </c>
      <c r="U48" s="8" t="e">
        <f>IF(Questionnaire!#REF!="","",Questionnaire!#REF!)</f>
        <v>#REF!</v>
      </c>
      <c r="V48" s="50" t="str">
        <f>IF(Questionnaire!$D$48="","",Questionnaire!$D$48)</f>
        <v/>
      </c>
      <c r="W48" s="50" t="str">
        <f>IF(Questionnaire!$D$49="","",Questionnaire!$D$49)</f>
        <v/>
      </c>
      <c r="X48" t="str">
        <f>IF(Questionnaire!$D$50="","",Questionnaire!$D$50)</f>
        <v/>
      </c>
      <c r="Y48" t="e">
        <f>IF(Questionnaire!#REF!="","",Questionnaire!#REF!)</f>
        <v>#REF!</v>
      </c>
      <c r="Z48" s="8" t="e">
        <f>IF(Questionnaire!#REF!="","",Questionnaire!#REF!)</f>
        <v>#REF!</v>
      </c>
    </row>
    <row r="49" spans="1:26" x14ac:dyDescent="0.35">
      <c r="A49" s="5" t="s">
        <v>549</v>
      </c>
      <c r="B49" t="e">
        <f>IF(temp!W4="",0,temp!W4)</f>
        <v>#REF!</v>
      </c>
      <c r="C49" s="8" t="str">
        <f>IF(Questionnaire!$D$11="","",Questionnaire!$D$11)</f>
        <v/>
      </c>
      <c r="D49" s="8" t="str">
        <f>IF(Questionnaire!$D$24="","",Questionnaire!$D$24)</f>
        <v/>
      </c>
      <c r="E49" s="8" t="str">
        <f>IF(Questionnaire!$D$25="","",Questionnaire!$D$25)</f>
        <v/>
      </c>
      <c r="F49" s="8" t="str">
        <f>IF(Questionnaire!$D$26="","",Questionnaire!$D$26)</f>
        <v/>
      </c>
      <c r="G49" s="8" t="str">
        <f>IF(Questionnaire!$D$27="","",Questionnaire!$D$27)</f>
        <v/>
      </c>
      <c r="H49" s="8" t="str">
        <f>IF(Questionnaire!$D$29="","",Questionnaire!$D$29)</f>
        <v/>
      </c>
      <c r="I49" s="8" t="str">
        <f>IF(Questionnaire!$D$31="","",Questionnaire!$D$31)</f>
        <v/>
      </c>
      <c r="J49" s="8" t="str">
        <f>IF(Questionnaire!$D$33="","",Questionnaire!$D$33)</f>
        <v/>
      </c>
      <c r="K49" s="8" t="str">
        <f>IF(Questionnaire!$D$34="","",Questionnaire!$D$34)</f>
        <v/>
      </c>
      <c r="L49" s="8" t="str">
        <f>IF(Questionnaire!$D$35="","",Questionnaire!$D$35)</f>
        <v/>
      </c>
      <c r="M49" s="8" t="str">
        <f>IF(Questionnaire!$D$36="","",Questionnaire!$D$36)</f>
        <v/>
      </c>
      <c r="N49" s="8" t="str">
        <f>IF(Questionnaire!$D$38="","",Questionnaire!$D$38)</f>
        <v/>
      </c>
      <c r="O49" s="8" t="str">
        <f>IF(Questionnaire!$D$39="","",Questionnaire!$D$39)</f>
        <v/>
      </c>
      <c r="P49" s="8" t="e">
        <f>IF(Questionnaire!#REF!="","",Questionnaire!#REF!)</f>
        <v>#REF!</v>
      </c>
      <c r="Q49" s="8" t="e">
        <f>IF(Questionnaire!#REF!="","",Questionnaire!#REF!)</f>
        <v>#REF!</v>
      </c>
      <c r="R49" s="8" t="str">
        <f>IF(Questionnaire!$D$45="","",Questionnaire!$D$45)</f>
        <v/>
      </c>
      <c r="S49" s="8" t="str">
        <f>IF(Questionnaire!$D$46="","",Questionnaire!$D$46)</f>
        <v/>
      </c>
      <c r="T49" t="e">
        <f>IF(Questionnaire!#REF!="","",Questionnaire!#REF!)</f>
        <v>#REF!</v>
      </c>
      <c r="U49" s="8" t="e">
        <f>IF(Questionnaire!#REF!="","",Questionnaire!#REF!)</f>
        <v>#REF!</v>
      </c>
      <c r="V49" s="50" t="str">
        <f>IF(Questionnaire!$D$48="","",Questionnaire!$D$48)</f>
        <v/>
      </c>
      <c r="W49" s="50" t="str">
        <f>IF(Questionnaire!$D$49="","",Questionnaire!$D$49)</f>
        <v/>
      </c>
      <c r="X49" t="str">
        <f>IF(Questionnaire!$D$50="","",Questionnaire!$D$50)</f>
        <v/>
      </c>
      <c r="Y49" t="e">
        <f>IF(Questionnaire!#REF!="","",Questionnaire!#REF!)</f>
        <v>#REF!</v>
      </c>
      <c r="Z49" s="8" t="e">
        <f>IF(Questionnaire!#REF!="","",Questionnaire!#REF!)</f>
        <v>#REF!</v>
      </c>
    </row>
    <row r="50" spans="1:26" x14ac:dyDescent="0.35">
      <c r="A50" s="5" t="s">
        <v>549</v>
      </c>
      <c r="B50" t="e">
        <f>IF(temp!X4="",0,temp!X4)</f>
        <v>#REF!</v>
      </c>
      <c r="C50" s="8" t="str">
        <f>IF(Questionnaire!$D$11="","",Questionnaire!$D$11)</f>
        <v/>
      </c>
      <c r="D50" s="8" t="str">
        <f>IF(Questionnaire!$D$24="","",Questionnaire!$D$24)</f>
        <v/>
      </c>
      <c r="E50" s="8" t="str">
        <f>IF(Questionnaire!$D$25="","",Questionnaire!$D$25)</f>
        <v/>
      </c>
      <c r="F50" s="8" t="str">
        <f>IF(Questionnaire!$D$26="","",Questionnaire!$D$26)</f>
        <v/>
      </c>
      <c r="G50" s="8" t="str">
        <f>IF(Questionnaire!$D$27="","",Questionnaire!$D$27)</f>
        <v/>
      </c>
      <c r="H50" s="8" t="str">
        <f>IF(Questionnaire!$D$29="","",Questionnaire!$D$29)</f>
        <v/>
      </c>
      <c r="I50" s="8" t="str">
        <f>IF(Questionnaire!$D$31="","",Questionnaire!$D$31)</f>
        <v/>
      </c>
      <c r="J50" s="8" t="str">
        <f>IF(Questionnaire!$D$33="","",Questionnaire!$D$33)</f>
        <v/>
      </c>
      <c r="K50" s="8" t="str">
        <f>IF(Questionnaire!$D$34="","",Questionnaire!$D$34)</f>
        <v/>
      </c>
      <c r="L50" s="8" t="str">
        <f>IF(Questionnaire!$D$35="","",Questionnaire!$D$35)</f>
        <v/>
      </c>
      <c r="M50" s="8" t="str">
        <f>IF(Questionnaire!$D$36="","",Questionnaire!$D$36)</f>
        <v/>
      </c>
      <c r="N50" s="8" t="str">
        <f>IF(Questionnaire!$D$38="","",Questionnaire!$D$38)</f>
        <v/>
      </c>
      <c r="O50" s="8" t="str">
        <f>IF(Questionnaire!$D$39="","",Questionnaire!$D$39)</f>
        <v/>
      </c>
      <c r="P50" s="8" t="e">
        <f>IF(Questionnaire!#REF!="","",Questionnaire!#REF!)</f>
        <v>#REF!</v>
      </c>
      <c r="Q50" s="8" t="e">
        <f>IF(Questionnaire!#REF!="","",Questionnaire!#REF!)</f>
        <v>#REF!</v>
      </c>
      <c r="R50" s="8" t="str">
        <f>IF(Questionnaire!$D$45="","",Questionnaire!$D$45)</f>
        <v/>
      </c>
      <c r="S50" s="8" t="str">
        <f>IF(Questionnaire!$D$46="","",Questionnaire!$D$46)</f>
        <v/>
      </c>
      <c r="T50" t="e">
        <f>IF(Questionnaire!#REF!="","",Questionnaire!#REF!)</f>
        <v>#REF!</v>
      </c>
      <c r="U50" s="8" t="e">
        <f>IF(Questionnaire!#REF!="","",Questionnaire!#REF!)</f>
        <v>#REF!</v>
      </c>
      <c r="V50" s="50" t="str">
        <f>IF(Questionnaire!$D$48="","",Questionnaire!$D$48)</f>
        <v/>
      </c>
      <c r="W50" s="50" t="str">
        <f>IF(Questionnaire!$D$49="","",Questionnaire!$D$49)</f>
        <v/>
      </c>
      <c r="X50" t="str">
        <f>IF(Questionnaire!$D$50="","",Questionnaire!$D$50)</f>
        <v/>
      </c>
      <c r="Y50" t="e">
        <f>IF(Questionnaire!#REF!="","",Questionnaire!#REF!)</f>
        <v>#REF!</v>
      </c>
      <c r="Z50" s="8" t="e">
        <f>IF(Questionnaire!#REF!="","",Questionnaire!#REF!)</f>
        <v>#REF!</v>
      </c>
    </row>
    <row r="51" spans="1:26" x14ac:dyDescent="0.35">
      <c r="A51" s="5" t="s">
        <v>549</v>
      </c>
      <c r="B51" t="e">
        <f>IF(temp!Y4="",0,temp!Y4)</f>
        <v>#REF!</v>
      </c>
      <c r="C51" s="8" t="str">
        <f>IF(Questionnaire!$D$11="","",Questionnaire!$D$11)</f>
        <v/>
      </c>
      <c r="D51" s="8" t="str">
        <f>IF(Questionnaire!$D$24="","",Questionnaire!$D$24)</f>
        <v/>
      </c>
      <c r="E51" s="8" t="str">
        <f>IF(Questionnaire!$D$25="","",Questionnaire!$D$25)</f>
        <v/>
      </c>
      <c r="F51" s="8" t="str">
        <f>IF(Questionnaire!$D$26="","",Questionnaire!$D$26)</f>
        <v/>
      </c>
      <c r="G51" s="8" t="str">
        <f>IF(Questionnaire!$D$27="","",Questionnaire!$D$27)</f>
        <v/>
      </c>
      <c r="H51" s="8" t="str">
        <f>IF(Questionnaire!$D$29="","",Questionnaire!$D$29)</f>
        <v/>
      </c>
      <c r="I51" s="8" t="str">
        <f>IF(Questionnaire!$D$31="","",Questionnaire!$D$31)</f>
        <v/>
      </c>
      <c r="J51" s="8" t="str">
        <f>IF(Questionnaire!$D$33="","",Questionnaire!$D$33)</f>
        <v/>
      </c>
      <c r="K51" s="8" t="str">
        <f>IF(Questionnaire!$D$34="","",Questionnaire!$D$34)</f>
        <v/>
      </c>
      <c r="L51" s="8" t="str">
        <f>IF(Questionnaire!$D$35="","",Questionnaire!$D$35)</f>
        <v/>
      </c>
      <c r="M51" s="8" t="str">
        <f>IF(Questionnaire!$D$36="","",Questionnaire!$D$36)</f>
        <v/>
      </c>
      <c r="N51" s="8" t="str">
        <f>IF(Questionnaire!$D$38="","",Questionnaire!$D$38)</f>
        <v/>
      </c>
      <c r="O51" s="8" t="str">
        <f>IF(Questionnaire!$D$39="","",Questionnaire!$D$39)</f>
        <v/>
      </c>
      <c r="P51" s="8" t="e">
        <f>IF(Questionnaire!#REF!="","",Questionnaire!#REF!)</f>
        <v>#REF!</v>
      </c>
      <c r="Q51" s="8" t="e">
        <f>IF(Questionnaire!#REF!="","",Questionnaire!#REF!)</f>
        <v>#REF!</v>
      </c>
      <c r="R51" s="8" t="str">
        <f>IF(Questionnaire!$D$45="","",Questionnaire!$D$45)</f>
        <v/>
      </c>
      <c r="S51" s="8" t="str">
        <f>IF(Questionnaire!$D$46="","",Questionnaire!$D$46)</f>
        <v/>
      </c>
      <c r="T51" t="e">
        <f>IF(Questionnaire!#REF!="","",Questionnaire!#REF!)</f>
        <v>#REF!</v>
      </c>
      <c r="U51" s="8" t="e">
        <f>IF(Questionnaire!#REF!="","",Questionnaire!#REF!)</f>
        <v>#REF!</v>
      </c>
      <c r="V51" s="50" t="str">
        <f>IF(Questionnaire!$D$48="","",Questionnaire!$D$48)</f>
        <v/>
      </c>
      <c r="W51" s="50" t="str">
        <f>IF(Questionnaire!$D$49="","",Questionnaire!$D$49)</f>
        <v/>
      </c>
      <c r="X51" t="str">
        <f>IF(Questionnaire!$D$50="","",Questionnaire!$D$50)</f>
        <v/>
      </c>
      <c r="Y51" t="e">
        <f>IF(Questionnaire!#REF!="","",Questionnaire!#REF!)</f>
        <v>#REF!</v>
      </c>
      <c r="Z51" s="8" t="e">
        <f>IF(Questionnaire!#REF!="","",Questionnaire!#REF!)</f>
        <v>#REF!</v>
      </c>
    </row>
    <row r="52" spans="1:26" x14ac:dyDescent="0.35">
      <c r="A52" s="5" t="s">
        <v>549</v>
      </c>
      <c r="B52" t="e">
        <f>IF(temp!Z4="",0,temp!Z4)</f>
        <v>#REF!</v>
      </c>
      <c r="C52" s="8" t="str">
        <f>IF(Questionnaire!$D$11="","",Questionnaire!$D$11)</f>
        <v/>
      </c>
      <c r="D52" s="8" t="str">
        <f>IF(Questionnaire!$D$24="","",Questionnaire!$D$24)</f>
        <v/>
      </c>
      <c r="E52" s="8" t="str">
        <f>IF(Questionnaire!$D$25="","",Questionnaire!$D$25)</f>
        <v/>
      </c>
      <c r="F52" s="8" t="str">
        <f>IF(Questionnaire!$D$26="","",Questionnaire!$D$26)</f>
        <v/>
      </c>
      <c r="G52" s="8" t="str">
        <f>IF(Questionnaire!$D$27="","",Questionnaire!$D$27)</f>
        <v/>
      </c>
      <c r="H52" s="8" t="str">
        <f>IF(Questionnaire!$D$29="","",Questionnaire!$D$29)</f>
        <v/>
      </c>
      <c r="I52" s="8" t="str">
        <f>IF(Questionnaire!$D$31="","",Questionnaire!$D$31)</f>
        <v/>
      </c>
      <c r="J52" s="8" t="str">
        <f>IF(Questionnaire!$D$33="","",Questionnaire!$D$33)</f>
        <v/>
      </c>
      <c r="K52" s="8" t="str">
        <f>IF(Questionnaire!$D$34="","",Questionnaire!$D$34)</f>
        <v/>
      </c>
      <c r="L52" s="8" t="str">
        <f>IF(Questionnaire!$D$35="","",Questionnaire!$D$35)</f>
        <v/>
      </c>
      <c r="M52" s="8" t="str">
        <f>IF(Questionnaire!$D$36="","",Questionnaire!$D$36)</f>
        <v/>
      </c>
      <c r="N52" s="8" t="str">
        <f>IF(Questionnaire!$D$38="","",Questionnaire!$D$38)</f>
        <v/>
      </c>
      <c r="O52" s="8" t="str">
        <f>IF(Questionnaire!$D$39="","",Questionnaire!$D$39)</f>
        <v/>
      </c>
      <c r="P52" s="8" t="e">
        <f>IF(Questionnaire!#REF!="","",Questionnaire!#REF!)</f>
        <v>#REF!</v>
      </c>
      <c r="Q52" s="8" t="e">
        <f>IF(Questionnaire!#REF!="","",Questionnaire!#REF!)</f>
        <v>#REF!</v>
      </c>
      <c r="R52" s="8" t="str">
        <f>IF(Questionnaire!$D$45="","",Questionnaire!$D$45)</f>
        <v/>
      </c>
      <c r="S52" s="8" t="str">
        <f>IF(Questionnaire!$D$46="","",Questionnaire!$D$46)</f>
        <v/>
      </c>
      <c r="T52" t="e">
        <f>IF(Questionnaire!#REF!="","",Questionnaire!#REF!)</f>
        <v>#REF!</v>
      </c>
      <c r="U52" s="8" t="e">
        <f>IF(Questionnaire!#REF!="","",Questionnaire!#REF!)</f>
        <v>#REF!</v>
      </c>
      <c r="V52" s="50" t="str">
        <f>IF(Questionnaire!$D$48="","",Questionnaire!$D$48)</f>
        <v/>
      </c>
      <c r="W52" s="50" t="str">
        <f>IF(Questionnaire!$D$49="","",Questionnaire!$D$49)</f>
        <v/>
      </c>
      <c r="X52" t="str">
        <f>IF(Questionnaire!$D$50="","",Questionnaire!$D$50)</f>
        <v/>
      </c>
      <c r="Y52" t="e">
        <f>IF(Questionnaire!#REF!="","",Questionnaire!#REF!)</f>
        <v>#REF!</v>
      </c>
      <c r="Z52" s="8" t="e">
        <f>IF(Questionnaire!#REF!="","",Questionnaire!#REF!)</f>
        <v>#REF!</v>
      </c>
    </row>
    <row r="53" spans="1:26" x14ac:dyDescent="0.35">
      <c r="A53" s="5" t="s">
        <v>549</v>
      </c>
      <c r="B53" t="e">
        <f>IF(temp!AA4="",0,temp!AA4)</f>
        <v>#REF!</v>
      </c>
      <c r="C53" s="8" t="str">
        <f>IF(Questionnaire!$D$11="","",Questionnaire!$D$11)</f>
        <v/>
      </c>
      <c r="D53" s="8" t="str">
        <f>IF(Questionnaire!$D$24="","",Questionnaire!$D$24)</f>
        <v/>
      </c>
      <c r="E53" s="8" t="str">
        <f>IF(Questionnaire!$D$25="","",Questionnaire!$D$25)</f>
        <v/>
      </c>
      <c r="F53" s="8" t="str">
        <f>IF(Questionnaire!$D$26="","",Questionnaire!$D$26)</f>
        <v/>
      </c>
      <c r="G53" s="8" t="str">
        <f>IF(Questionnaire!$D$27="","",Questionnaire!$D$27)</f>
        <v/>
      </c>
      <c r="H53" s="8" t="str">
        <f>IF(Questionnaire!$D$29="","",Questionnaire!$D$29)</f>
        <v/>
      </c>
      <c r="I53" s="8" t="str">
        <f>IF(Questionnaire!$D$31="","",Questionnaire!$D$31)</f>
        <v/>
      </c>
      <c r="J53" s="8" t="str">
        <f>IF(Questionnaire!$D$33="","",Questionnaire!$D$33)</f>
        <v/>
      </c>
      <c r="K53" s="8" t="str">
        <f>IF(Questionnaire!$D$34="","",Questionnaire!$D$34)</f>
        <v/>
      </c>
      <c r="L53" s="8" t="str">
        <f>IF(Questionnaire!$D$35="","",Questionnaire!$D$35)</f>
        <v/>
      </c>
      <c r="M53" s="8" t="str">
        <f>IF(Questionnaire!$D$36="","",Questionnaire!$D$36)</f>
        <v/>
      </c>
      <c r="N53" s="8" t="str">
        <f>IF(Questionnaire!$D$38="","",Questionnaire!$D$38)</f>
        <v/>
      </c>
      <c r="O53" s="8" t="str">
        <f>IF(Questionnaire!$D$39="","",Questionnaire!$D$39)</f>
        <v/>
      </c>
      <c r="P53" s="8" t="e">
        <f>IF(Questionnaire!#REF!="","",Questionnaire!#REF!)</f>
        <v>#REF!</v>
      </c>
      <c r="Q53" s="8" t="e">
        <f>IF(Questionnaire!#REF!="","",Questionnaire!#REF!)</f>
        <v>#REF!</v>
      </c>
      <c r="R53" s="8" t="str">
        <f>IF(Questionnaire!$D$45="","",Questionnaire!$D$45)</f>
        <v/>
      </c>
      <c r="S53" s="8" t="str">
        <f>IF(Questionnaire!$D$46="","",Questionnaire!$D$46)</f>
        <v/>
      </c>
      <c r="T53" t="e">
        <f>IF(Questionnaire!#REF!="","",Questionnaire!#REF!)</f>
        <v>#REF!</v>
      </c>
      <c r="U53" s="8" t="e">
        <f>IF(Questionnaire!#REF!="","",Questionnaire!#REF!)</f>
        <v>#REF!</v>
      </c>
      <c r="V53" s="50" t="str">
        <f>IF(Questionnaire!$D$48="","",Questionnaire!$D$48)</f>
        <v/>
      </c>
      <c r="W53" s="50" t="str">
        <f>IF(Questionnaire!$D$49="","",Questionnaire!$D$49)</f>
        <v/>
      </c>
      <c r="X53" t="str">
        <f>IF(Questionnaire!$D$50="","",Questionnaire!$D$50)</f>
        <v/>
      </c>
      <c r="Y53" t="e">
        <f>IF(Questionnaire!#REF!="","",Questionnaire!#REF!)</f>
        <v>#REF!</v>
      </c>
      <c r="Z53" s="8" t="e">
        <f>IF(Questionnaire!#REF!="","",Questionnaire!#REF!)</f>
        <v>#REF!</v>
      </c>
    </row>
    <row r="54" spans="1:26" x14ac:dyDescent="0.35">
      <c r="A54" s="5" t="s">
        <v>549</v>
      </c>
      <c r="B54" t="e">
        <f>IF(temp!AB4="",0,temp!AB4)</f>
        <v>#REF!</v>
      </c>
      <c r="C54" s="8" t="str">
        <f>IF(Questionnaire!$D$11="","",Questionnaire!$D$11)</f>
        <v/>
      </c>
      <c r="D54" s="8" t="str">
        <f>IF(Questionnaire!$D$24="","",Questionnaire!$D$24)</f>
        <v/>
      </c>
      <c r="E54" s="8" t="str">
        <f>IF(Questionnaire!$D$25="","",Questionnaire!$D$25)</f>
        <v/>
      </c>
      <c r="F54" s="8" t="str">
        <f>IF(Questionnaire!$D$26="","",Questionnaire!$D$26)</f>
        <v/>
      </c>
      <c r="G54" s="8" t="str">
        <f>IF(Questionnaire!$D$27="","",Questionnaire!$D$27)</f>
        <v/>
      </c>
      <c r="H54" s="8" t="str">
        <f>IF(Questionnaire!$D$29="","",Questionnaire!$D$29)</f>
        <v/>
      </c>
      <c r="I54" s="8" t="str">
        <f>IF(Questionnaire!$D$31="","",Questionnaire!$D$31)</f>
        <v/>
      </c>
      <c r="J54" s="8" t="str">
        <f>IF(Questionnaire!$D$33="","",Questionnaire!$D$33)</f>
        <v/>
      </c>
      <c r="K54" s="8" t="str">
        <f>IF(Questionnaire!$D$34="","",Questionnaire!$D$34)</f>
        <v/>
      </c>
      <c r="L54" s="8" t="str">
        <f>IF(Questionnaire!$D$35="","",Questionnaire!$D$35)</f>
        <v/>
      </c>
      <c r="M54" s="8" t="str">
        <f>IF(Questionnaire!$D$36="","",Questionnaire!$D$36)</f>
        <v/>
      </c>
      <c r="N54" s="8" t="str">
        <f>IF(Questionnaire!$D$38="","",Questionnaire!$D$38)</f>
        <v/>
      </c>
      <c r="O54" s="8" t="str">
        <f>IF(Questionnaire!$D$39="","",Questionnaire!$D$39)</f>
        <v/>
      </c>
      <c r="P54" s="8" t="e">
        <f>IF(Questionnaire!#REF!="","",Questionnaire!#REF!)</f>
        <v>#REF!</v>
      </c>
      <c r="Q54" s="8" t="e">
        <f>IF(Questionnaire!#REF!="","",Questionnaire!#REF!)</f>
        <v>#REF!</v>
      </c>
      <c r="R54" s="8" t="str">
        <f>IF(Questionnaire!$D$45="","",Questionnaire!$D$45)</f>
        <v/>
      </c>
      <c r="S54" s="8" t="str">
        <f>IF(Questionnaire!$D$46="","",Questionnaire!$D$46)</f>
        <v/>
      </c>
      <c r="T54" t="e">
        <f>IF(Questionnaire!#REF!="","",Questionnaire!#REF!)</f>
        <v>#REF!</v>
      </c>
      <c r="U54" s="8" t="e">
        <f>IF(Questionnaire!#REF!="","",Questionnaire!#REF!)</f>
        <v>#REF!</v>
      </c>
      <c r="V54" s="50" t="str">
        <f>IF(Questionnaire!$D$48="","",Questionnaire!$D$48)</f>
        <v/>
      </c>
      <c r="W54" s="50" t="str">
        <f>IF(Questionnaire!$D$49="","",Questionnaire!$D$49)</f>
        <v/>
      </c>
      <c r="X54" t="str">
        <f>IF(Questionnaire!$D$50="","",Questionnaire!$D$50)</f>
        <v/>
      </c>
      <c r="Y54" t="e">
        <f>IF(Questionnaire!#REF!="","",Questionnaire!#REF!)</f>
        <v>#REF!</v>
      </c>
      <c r="Z54" s="8" t="e">
        <f>IF(Questionnaire!#REF!="","",Questionnaire!#REF!)</f>
        <v>#REF!</v>
      </c>
    </row>
    <row r="55" spans="1:26" x14ac:dyDescent="0.35">
      <c r="A55" s="5" t="s">
        <v>549</v>
      </c>
      <c r="B55" t="e">
        <f>IF(temp!AC4="",0,temp!AC4)</f>
        <v>#REF!</v>
      </c>
      <c r="C55" s="8" t="str">
        <f>IF(Questionnaire!$D$11="","",Questionnaire!$D$11)</f>
        <v/>
      </c>
      <c r="D55" s="8" t="str">
        <f>IF(Questionnaire!$D$24="","",Questionnaire!$D$24)</f>
        <v/>
      </c>
      <c r="E55" s="8" t="str">
        <f>IF(Questionnaire!$D$25="","",Questionnaire!$D$25)</f>
        <v/>
      </c>
      <c r="F55" s="8" t="str">
        <f>IF(Questionnaire!$D$26="","",Questionnaire!$D$26)</f>
        <v/>
      </c>
      <c r="G55" s="8" t="str">
        <f>IF(Questionnaire!$D$27="","",Questionnaire!$D$27)</f>
        <v/>
      </c>
      <c r="H55" s="8" t="str">
        <f>IF(Questionnaire!$D$29="","",Questionnaire!$D$29)</f>
        <v/>
      </c>
      <c r="I55" s="8" t="str">
        <f>IF(Questionnaire!$D$31="","",Questionnaire!$D$31)</f>
        <v/>
      </c>
      <c r="J55" s="8" t="str">
        <f>IF(Questionnaire!$D$33="","",Questionnaire!$D$33)</f>
        <v/>
      </c>
      <c r="K55" s="8" t="str">
        <f>IF(Questionnaire!$D$34="","",Questionnaire!$D$34)</f>
        <v/>
      </c>
      <c r="L55" s="8" t="str">
        <f>IF(Questionnaire!$D$35="","",Questionnaire!$D$35)</f>
        <v/>
      </c>
      <c r="M55" s="8" t="str">
        <f>IF(Questionnaire!$D$36="","",Questionnaire!$D$36)</f>
        <v/>
      </c>
      <c r="N55" s="8" t="str">
        <f>IF(Questionnaire!$D$38="","",Questionnaire!$D$38)</f>
        <v/>
      </c>
      <c r="O55" s="8" t="str">
        <f>IF(Questionnaire!$D$39="","",Questionnaire!$D$39)</f>
        <v/>
      </c>
      <c r="P55" s="8" t="e">
        <f>IF(Questionnaire!#REF!="","",Questionnaire!#REF!)</f>
        <v>#REF!</v>
      </c>
      <c r="Q55" s="8" t="e">
        <f>IF(Questionnaire!#REF!="","",Questionnaire!#REF!)</f>
        <v>#REF!</v>
      </c>
      <c r="R55" s="8" t="str">
        <f>IF(Questionnaire!$D$45="","",Questionnaire!$D$45)</f>
        <v/>
      </c>
      <c r="S55" s="8" t="str">
        <f>IF(Questionnaire!$D$46="","",Questionnaire!$D$46)</f>
        <v/>
      </c>
      <c r="T55" t="e">
        <f>IF(Questionnaire!#REF!="","",Questionnaire!#REF!)</f>
        <v>#REF!</v>
      </c>
      <c r="U55" s="8" t="e">
        <f>IF(Questionnaire!#REF!="","",Questionnaire!#REF!)</f>
        <v>#REF!</v>
      </c>
      <c r="V55" s="50" t="str">
        <f>IF(Questionnaire!$D$48="","",Questionnaire!$D$48)</f>
        <v/>
      </c>
      <c r="W55" s="50" t="str">
        <f>IF(Questionnaire!$D$49="","",Questionnaire!$D$49)</f>
        <v/>
      </c>
      <c r="X55" t="str">
        <f>IF(Questionnaire!$D$50="","",Questionnaire!$D$50)</f>
        <v/>
      </c>
      <c r="Y55" t="e">
        <f>IF(Questionnaire!#REF!="","",Questionnaire!#REF!)</f>
        <v>#REF!</v>
      </c>
      <c r="Z55" s="8" t="e">
        <f>IF(Questionnaire!#REF!="","",Questionnaire!#REF!)</f>
        <v>#REF!</v>
      </c>
    </row>
    <row r="56" spans="1:26" x14ac:dyDescent="0.35">
      <c r="A56" s="5" t="s">
        <v>549</v>
      </c>
      <c r="B56" t="e">
        <f>IF(temp!AD4="",0,temp!AD4)</f>
        <v>#REF!</v>
      </c>
      <c r="C56" s="8" t="str">
        <f>IF(Questionnaire!$D$11="","",Questionnaire!$D$11)</f>
        <v/>
      </c>
      <c r="D56" s="8" t="str">
        <f>IF(Questionnaire!$D$24="","",Questionnaire!$D$24)</f>
        <v/>
      </c>
      <c r="E56" s="8" t="str">
        <f>IF(Questionnaire!$D$25="","",Questionnaire!$D$25)</f>
        <v/>
      </c>
      <c r="F56" s="8" t="str">
        <f>IF(Questionnaire!$D$26="","",Questionnaire!$D$26)</f>
        <v/>
      </c>
      <c r="G56" s="8" t="str">
        <f>IF(Questionnaire!$D$27="","",Questionnaire!$D$27)</f>
        <v/>
      </c>
      <c r="H56" s="8" t="str">
        <f>IF(Questionnaire!$D$29="","",Questionnaire!$D$29)</f>
        <v/>
      </c>
      <c r="I56" s="8" t="str">
        <f>IF(Questionnaire!$D$31="","",Questionnaire!$D$31)</f>
        <v/>
      </c>
      <c r="J56" s="8" t="str">
        <f>IF(Questionnaire!$D$33="","",Questionnaire!$D$33)</f>
        <v/>
      </c>
      <c r="K56" s="8" t="str">
        <f>IF(Questionnaire!$D$34="","",Questionnaire!$D$34)</f>
        <v/>
      </c>
      <c r="L56" s="8" t="str">
        <f>IF(Questionnaire!$D$35="","",Questionnaire!$D$35)</f>
        <v/>
      </c>
      <c r="M56" s="8" t="str">
        <f>IF(Questionnaire!$D$36="","",Questionnaire!$D$36)</f>
        <v/>
      </c>
      <c r="N56" s="8" t="str">
        <f>IF(Questionnaire!$D$38="","",Questionnaire!$D$38)</f>
        <v/>
      </c>
      <c r="O56" s="8" t="str">
        <f>IF(Questionnaire!$D$39="","",Questionnaire!$D$39)</f>
        <v/>
      </c>
      <c r="P56" s="8" t="e">
        <f>IF(Questionnaire!#REF!="","",Questionnaire!#REF!)</f>
        <v>#REF!</v>
      </c>
      <c r="Q56" s="8" t="e">
        <f>IF(Questionnaire!#REF!="","",Questionnaire!#REF!)</f>
        <v>#REF!</v>
      </c>
      <c r="R56" s="8" t="str">
        <f>IF(Questionnaire!$D$45="","",Questionnaire!$D$45)</f>
        <v/>
      </c>
      <c r="S56" s="8" t="str">
        <f>IF(Questionnaire!$D$46="","",Questionnaire!$D$46)</f>
        <v/>
      </c>
      <c r="T56" t="e">
        <f>IF(Questionnaire!#REF!="","",Questionnaire!#REF!)</f>
        <v>#REF!</v>
      </c>
      <c r="U56" s="8" t="e">
        <f>IF(Questionnaire!#REF!="","",Questionnaire!#REF!)</f>
        <v>#REF!</v>
      </c>
      <c r="V56" s="50" t="str">
        <f>IF(Questionnaire!$D$48="","",Questionnaire!$D$48)</f>
        <v/>
      </c>
      <c r="W56" s="50" t="str">
        <f>IF(Questionnaire!$D$49="","",Questionnaire!$D$49)</f>
        <v/>
      </c>
      <c r="X56" t="str">
        <f>IF(Questionnaire!$D$50="","",Questionnaire!$D$50)</f>
        <v/>
      </c>
      <c r="Y56" t="e">
        <f>IF(Questionnaire!#REF!="","",Questionnaire!#REF!)</f>
        <v>#REF!</v>
      </c>
      <c r="Z56" s="8" t="e">
        <f>IF(Questionnaire!#REF!="","",Questionnaire!#REF!)</f>
        <v>#REF!</v>
      </c>
    </row>
  </sheetData>
  <sheetProtection algorithmName="SHA-512" hashValue="W7ev9jZoatse+55Zm2870g0hnnFkKvv3nxdzJ+hffxBXVIvux3y4GZnUBcCAgxQDKKnT+k6dnEEhIPgkqnoXWA==" saltValue="K0vklOv6Fr1J0r7dknm/9g==" spinCount="100000" sheet="1" objects="1" scenarios="1"/>
  <pageMargins left="0.7" right="0.7" top="0.75" bottom="0.75" header="0.3" footer="0.3"/>
  <pageSetup paperSize="9" orientation="portrait" r:id="rId1"/>
  <headerFooter>
    <oddFooter>&amp;L_x000D_&amp;1#&amp;"Calibri"&amp;10&amp;K000000 OFFICIAL - CSPS</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AD5"/>
  <sheetViews>
    <sheetView workbookViewId="0">
      <selection activeCell="A4" sqref="A4"/>
    </sheetView>
  </sheetViews>
  <sheetFormatPr defaultRowHeight="14.5" x14ac:dyDescent="0.35"/>
  <cols>
    <col min="1" max="1" width="58.453125" customWidth="1"/>
    <col min="2" max="2" width="19.26953125" bestFit="1" customWidth="1"/>
    <col min="3" max="3" width="4.453125" bestFit="1" customWidth="1"/>
    <col min="4" max="4" width="18.453125" bestFit="1" customWidth="1"/>
    <col min="5" max="5" width="5.26953125" bestFit="1" customWidth="1"/>
    <col min="6" max="9" width="2" bestFit="1" customWidth="1"/>
  </cols>
  <sheetData>
    <row r="1" spans="1:30" ht="43.5" x14ac:dyDescent="0.35">
      <c r="D1" s="6" t="s">
        <v>548</v>
      </c>
    </row>
    <row r="3" spans="1:30" x14ac:dyDescent="0.35">
      <c r="A3" s="5" t="s">
        <v>520</v>
      </c>
      <c r="B3">
        <v>1</v>
      </c>
      <c r="C3">
        <v>2</v>
      </c>
      <c r="D3">
        <v>3</v>
      </c>
      <c r="E3">
        <v>4</v>
      </c>
      <c r="F3">
        <v>5</v>
      </c>
      <c r="G3">
        <v>6</v>
      </c>
      <c r="H3">
        <v>7</v>
      </c>
      <c r="I3">
        <v>8</v>
      </c>
      <c r="J3">
        <f>I3+1</f>
        <v>9</v>
      </c>
      <c r="K3" s="5">
        <f t="shared" ref="K3:AD3" si="0">J3+1</f>
        <v>10</v>
      </c>
      <c r="L3" s="5">
        <f t="shared" si="0"/>
        <v>11</v>
      </c>
      <c r="M3" s="5">
        <f t="shared" si="0"/>
        <v>12</v>
      </c>
      <c r="N3" s="5">
        <f t="shared" si="0"/>
        <v>13</v>
      </c>
      <c r="O3" s="5">
        <f t="shared" si="0"/>
        <v>14</v>
      </c>
      <c r="P3" s="5">
        <f t="shared" si="0"/>
        <v>15</v>
      </c>
      <c r="Q3" s="5">
        <f t="shared" si="0"/>
        <v>16</v>
      </c>
      <c r="R3" s="5">
        <f t="shared" si="0"/>
        <v>17</v>
      </c>
      <c r="S3" s="5">
        <f t="shared" si="0"/>
        <v>18</v>
      </c>
      <c r="T3" s="5">
        <f t="shared" si="0"/>
        <v>19</v>
      </c>
      <c r="U3" s="5">
        <f t="shared" si="0"/>
        <v>20</v>
      </c>
      <c r="V3" s="5">
        <f t="shared" si="0"/>
        <v>21</v>
      </c>
      <c r="W3" s="5">
        <f t="shared" si="0"/>
        <v>22</v>
      </c>
      <c r="X3" s="5">
        <f t="shared" si="0"/>
        <v>23</v>
      </c>
      <c r="Y3" s="5">
        <f t="shared" si="0"/>
        <v>24</v>
      </c>
      <c r="Z3" s="5">
        <f>Y3+1</f>
        <v>25</v>
      </c>
      <c r="AA3" s="5">
        <f t="shared" si="0"/>
        <v>26</v>
      </c>
      <c r="AB3" s="5">
        <f t="shared" si="0"/>
        <v>27</v>
      </c>
      <c r="AC3" s="5">
        <f t="shared" si="0"/>
        <v>28</v>
      </c>
      <c r="AD3" s="5">
        <f t="shared" si="0"/>
        <v>29</v>
      </c>
    </row>
    <row r="4" spans="1:30" x14ac:dyDescent="0.35">
      <c r="A4" s="6" t="e">
        <f>IF(Questionnaire!#REF!="","",Questionnaire!#REF!)</f>
        <v>#REF!</v>
      </c>
      <c r="B4" t="e">
        <f>TRIM(MID(SUBSTITUTE($A4,",",REPT(" ",LEN($A4))),(B$3-1)*LEN($A4)+1,LEN($A4)))</f>
        <v>#REF!</v>
      </c>
      <c r="C4" s="5" t="e">
        <f t="shared" ref="C4:AD4" si="1">TRIM(MID(SUBSTITUTE($A4,",",REPT(" ",LEN($A4))),(C$3-1)*LEN($A4)+1,LEN($A4)))</f>
        <v>#REF!</v>
      </c>
      <c r="D4" s="5" t="e">
        <f t="shared" si="1"/>
        <v>#REF!</v>
      </c>
      <c r="E4" s="5" t="e">
        <f t="shared" si="1"/>
        <v>#REF!</v>
      </c>
      <c r="F4" s="5" t="e">
        <f t="shared" si="1"/>
        <v>#REF!</v>
      </c>
      <c r="G4" s="5" t="e">
        <f t="shared" si="1"/>
        <v>#REF!</v>
      </c>
      <c r="H4" s="5" t="e">
        <f t="shared" si="1"/>
        <v>#REF!</v>
      </c>
      <c r="I4" s="5" t="e">
        <f t="shared" si="1"/>
        <v>#REF!</v>
      </c>
      <c r="J4" s="5" t="e">
        <f t="shared" si="1"/>
        <v>#REF!</v>
      </c>
      <c r="K4" s="5" t="e">
        <f t="shared" si="1"/>
        <v>#REF!</v>
      </c>
      <c r="L4" s="5" t="e">
        <f t="shared" si="1"/>
        <v>#REF!</v>
      </c>
      <c r="M4" s="5" t="e">
        <f t="shared" si="1"/>
        <v>#REF!</v>
      </c>
      <c r="N4" s="5" t="e">
        <f t="shared" si="1"/>
        <v>#REF!</v>
      </c>
      <c r="O4" s="5" t="e">
        <f t="shared" si="1"/>
        <v>#REF!</v>
      </c>
      <c r="P4" s="5" t="e">
        <f t="shared" si="1"/>
        <v>#REF!</v>
      </c>
      <c r="Q4" s="5" t="e">
        <f t="shared" si="1"/>
        <v>#REF!</v>
      </c>
      <c r="R4" s="5" t="e">
        <f t="shared" si="1"/>
        <v>#REF!</v>
      </c>
      <c r="S4" s="5" t="e">
        <f t="shared" si="1"/>
        <v>#REF!</v>
      </c>
      <c r="T4" s="5" t="e">
        <f t="shared" si="1"/>
        <v>#REF!</v>
      </c>
      <c r="U4" s="5" t="e">
        <f t="shared" si="1"/>
        <v>#REF!</v>
      </c>
      <c r="V4" s="5" t="e">
        <f t="shared" si="1"/>
        <v>#REF!</v>
      </c>
      <c r="W4" s="5" t="e">
        <f t="shared" si="1"/>
        <v>#REF!</v>
      </c>
      <c r="X4" s="5" t="e">
        <f t="shared" si="1"/>
        <v>#REF!</v>
      </c>
      <c r="Y4" s="5" t="e">
        <f t="shared" si="1"/>
        <v>#REF!</v>
      </c>
      <c r="Z4" s="5" t="e">
        <f t="shared" si="1"/>
        <v>#REF!</v>
      </c>
      <c r="AA4" s="5" t="e">
        <f t="shared" si="1"/>
        <v>#REF!</v>
      </c>
      <c r="AB4" s="5" t="e">
        <f t="shared" si="1"/>
        <v>#REF!</v>
      </c>
      <c r="AC4" s="5" t="e">
        <f t="shared" si="1"/>
        <v>#REF!</v>
      </c>
      <c r="AD4" s="5" t="e">
        <f t="shared" si="1"/>
        <v>#REF!</v>
      </c>
    </row>
    <row r="5" spans="1:30" x14ac:dyDescent="0.35">
      <c r="B5" s="5"/>
    </row>
  </sheetData>
  <pageMargins left="0.7" right="0.7" top="0.75" bottom="0.75" header="0.3" footer="0.3"/>
  <headerFooter>
    <oddFooter>&amp;L_x000D_&amp;1#&amp;"Calibri"&amp;10&amp;K000000 OFFICIAL - CSPS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0000"/>
  </sheetPr>
  <dimension ref="A1:A365"/>
  <sheetViews>
    <sheetView workbookViewId="0">
      <selection activeCell="A2" sqref="A2:A365"/>
    </sheetView>
  </sheetViews>
  <sheetFormatPr defaultRowHeight="14.5" x14ac:dyDescent="0.35"/>
  <cols>
    <col min="1" max="1" width="100.7265625" bestFit="1" customWidth="1"/>
  </cols>
  <sheetData>
    <row r="1" spans="1:1" x14ac:dyDescent="0.35">
      <c r="A1" s="8" t="s">
        <v>544</v>
      </c>
    </row>
    <row r="2" spans="1:1" s="8" customFormat="1" x14ac:dyDescent="0.35">
      <c r="A2" s="8" t="s">
        <v>713</v>
      </c>
    </row>
    <row r="3" spans="1:1" x14ac:dyDescent="0.35">
      <c r="A3" s="8" t="s">
        <v>772</v>
      </c>
    </row>
    <row r="4" spans="1:1" x14ac:dyDescent="0.35">
      <c r="A4" s="8" t="s">
        <v>743</v>
      </c>
    </row>
    <row r="5" spans="1:1" x14ac:dyDescent="0.35">
      <c r="A5" s="8" t="s">
        <v>652</v>
      </c>
    </row>
    <row r="6" spans="1:1" x14ac:dyDescent="0.35">
      <c r="A6" s="8" t="s">
        <v>811</v>
      </c>
    </row>
    <row r="7" spans="1:1" x14ac:dyDescent="0.35">
      <c r="A7" s="8" t="s">
        <v>810</v>
      </c>
    </row>
    <row r="8" spans="1:1" x14ac:dyDescent="0.35">
      <c r="A8" s="8" t="s">
        <v>809</v>
      </c>
    </row>
    <row r="9" spans="1:1" s="8" customFormat="1" x14ac:dyDescent="0.35">
      <c r="A9" s="8" t="s">
        <v>642</v>
      </c>
    </row>
    <row r="10" spans="1:1" s="8" customFormat="1" x14ac:dyDescent="0.35">
      <c r="A10" s="8" t="s">
        <v>719</v>
      </c>
    </row>
    <row r="11" spans="1:1" s="8" customFormat="1" x14ac:dyDescent="0.35">
      <c r="A11" s="8" t="s">
        <v>684</v>
      </c>
    </row>
    <row r="12" spans="1:1" x14ac:dyDescent="0.35">
      <c r="A12" s="8" t="s">
        <v>30</v>
      </c>
    </row>
    <row r="13" spans="1:1" x14ac:dyDescent="0.35">
      <c r="A13" s="8" t="s">
        <v>753</v>
      </c>
    </row>
    <row r="14" spans="1:1" x14ac:dyDescent="0.35">
      <c r="A14" s="8" t="s">
        <v>710</v>
      </c>
    </row>
    <row r="15" spans="1:1" x14ac:dyDescent="0.35">
      <c r="A15" s="8" t="s">
        <v>697</v>
      </c>
    </row>
    <row r="16" spans="1:1" x14ac:dyDescent="0.35">
      <c r="A16" s="8" t="s">
        <v>855</v>
      </c>
    </row>
    <row r="17" spans="1:1" x14ac:dyDescent="0.35">
      <c r="A17" s="8" t="s">
        <v>721</v>
      </c>
    </row>
    <row r="18" spans="1:1" x14ac:dyDescent="0.35">
      <c r="A18" s="8" t="s">
        <v>812</v>
      </c>
    </row>
    <row r="19" spans="1:1" x14ac:dyDescent="0.35">
      <c r="A19" s="8" t="s">
        <v>578</v>
      </c>
    </row>
    <row r="20" spans="1:1" x14ac:dyDescent="0.35">
      <c r="A20" s="8" t="s">
        <v>813</v>
      </c>
    </row>
    <row r="21" spans="1:1" x14ac:dyDescent="0.35">
      <c r="A21" s="8" t="s">
        <v>722</v>
      </c>
    </row>
    <row r="22" spans="1:1" x14ac:dyDescent="0.35">
      <c r="A22" s="8" t="s">
        <v>752</v>
      </c>
    </row>
    <row r="23" spans="1:1" x14ac:dyDescent="0.35">
      <c r="A23" s="8" t="s">
        <v>669</v>
      </c>
    </row>
    <row r="24" spans="1:1" x14ac:dyDescent="0.35">
      <c r="A24" s="8" t="s">
        <v>755</v>
      </c>
    </row>
    <row r="25" spans="1:1" x14ac:dyDescent="0.35">
      <c r="A25" s="8" t="s">
        <v>833</v>
      </c>
    </row>
    <row r="26" spans="1:1" x14ac:dyDescent="0.35">
      <c r="A26" s="8" t="s">
        <v>728</v>
      </c>
    </row>
    <row r="27" spans="1:1" x14ac:dyDescent="0.35">
      <c r="A27" s="8" t="s">
        <v>854</v>
      </c>
    </row>
    <row r="28" spans="1:1" x14ac:dyDescent="0.35">
      <c r="A28" s="8" t="s">
        <v>37</v>
      </c>
    </row>
    <row r="29" spans="1:1" x14ac:dyDescent="0.35">
      <c r="A29" s="8" t="s">
        <v>579</v>
      </c>
    </row>
    <row r="30" spans="1:1" x14ac:dyDescent="0.35">
      <c r="A30" s="8" t="s">
        <v>773</v>
      </c>
    </row>
    <row r="31" spans="1:1" x14ac:dyDescent="0.35">
      <c r="A31" s="8" t="s">
        <v>44</v>
      </c>
    </row>
    <row r="32" spans="1:1" x14ac:dyDescent="0.35">
      <c r="A32" s="8" t="s">
        <v>46</v>
      </c>
    </row>
    <row r="33" spans="1:1" x14ac:dyDescent="0.35">
      <c r="A33" s="8" t="s">
        <v>48</v>
      </c>
    </row>
    <row r="34" spans="1:1" x14ac:dyDescent="0.35">
      <c r="A34" s="8" t="s">
        <v>663</v>
      </c>
    </row>
    <row r="35" spans="1:1" x14ac:dyDescent="0.35">
      <c r="A35" s="8" t="s">
        <v>738</v>
      </c>
    </row>
    <row r="36" spans="1:1" x14ac:dyDescent="0.35">
      <c r="A36" s="8" t="s">
        <v>634</v>
      </c>
    </row>
    <row r="37" spans="1:1" x14ac:dyDescent="0.35">
      <c r="A37" s="8" t="s">
        <v>52</v>
      </c>
    </row>
    <row r="38" spans="1:1" x14ac:dyDescent="0.35">
      <c r="A38" s="8" t="s">
        <v>56</v>
      </c>
    </row>
    <row r="39" spans="1:1" x14ac:dyDescent="0.35">
      <c r="A39" s="8" t="s">
        <v>750</v>
      </c>
    </row>
    <row r="40" spans="1:1" x14ac:dyDescent="0.35">
      <c r="A40" s="8" t="s">
        <v>834</v>
      </c>
    </row>
    <row r="41" spans="1:1" x14ac:dyDescent="0.35">
      <c r="A41" s="8" t="s">
        <v>770</v>
      </c>
    </row>
    <row r="42" spans="1:1" x14ac:dyDescent="0.35">
      <c r="A42" s="8" t="s">
        <v>720</v>
      </c>
    </row>
    <row r="43" spans="1:1" x14ac:dyDescent="0.35">
      <c r="A43" s="8" t="s">
        <v>712</v>
      </c>
    </row>
    <row r="44" spans="1:1" x14ac:dyDescent="0.35">
      <c r="A44" s="8" t="s">
        <v>659</v>
      </c>
    </row>
    <row r="45" spans="1:1" x14ac:dyDescent="0.35">
      <c r="A45" s="8" t="s">
        <v>521</v>
      </c>
    </row>
    <row r="46" spans="1:1" x14ac:dyDescent="0.35">
      <c r="A46" s="8" t="s">
        <v>863</v>
      </c>
    </row>
    <row r="47" spans="1:1" x14ac:dyDescent="0.35">
      <c r="A47" s="8" t="s">
        <v>774</v>
      </c>
    </row>
    <row r="48" spans="1:1" x14ac:dyDescent="0.35">
      <c r="A48" s="8" t="s">
        <v>72</v>
      </c>
    </row>
    <row r="49" spans="1:1" x14ac:dyDescent="0.35">
      <c r="A49" s="8" t="s">
        <v>726</v>
      </c>
    </row>
    <row r="50" spans="1:1" x14ac:dyDescent="0.35">
      <c r="A50" s="8" t="s">
        <v>718</v>
      </c>
    </row>
    <row r="51" spans="1:1" x14ac:dyDescent="0.35">
      <c r="A51" s="8" t="s">
        <v>76</v>
      </c>
    </row>
    <row r="52" spans="1:1" x14ac:dyDescent="0.35">
      <c r="A52" s="8" t="s">
        <v>580</v>
      </c>
    </row>
    <row r="53" spans="1:1" x14ac:dyDescent="0.35">
      <c r="A53" s="8" t="s">
        <v>685</v>
      </c>
    </row>
    <row r="54" spans="1:1" x14ac:dyDescent="0.35">
      <c r="A54" s="8" t="s">
        <v>724</v>
      </c>
    </row>
    <row r="55" spans="1:1" x14ac:dyDescent="0.35">
      <c r="A55" s="8" t="s">
        <v>835</v>
      </c>
    </row>
    <row r="56" spans="1:1" x14ac:dyDescent="0.35">
      <c r="A56" s="8" t="s">
        <v>690</v>
      </c>
    </row>
    <row r="57" spans="1:1" x14ac:dyDescent="0.35">
      <c r="A57" s="8" t="s">
        <v>775</v>
      </c>
    </row>
    <row r="58" spans="1:1" x14ac:dyDescent="0.35">
      <c r="A58" s="8" t="s">
        <v>94</v>
      </c>
    </row>
    <row r="59" spans="1:1" x14ac:dyDescent="0.35">
      <c r="A59" s="8" t="s">
        <v>581</v>
      </c>
    </row>
    <row r="60" spans="1:1" x14ac:dyDescent="0.35">
      <c r="A60" s="8" t="s">
        <v>98</v>
      </c>
    </row>
    <row r="61" spans="1:1" x14ac:dyDescent="0.35">
      <c r="A61" s="8" t="s">
        <v>683</v>
      </c>
    </row>
    <row r="62" spans="1:1" x14ac:dyDescent="0.35">
      <c r="A62" s="8" t="s">
        <v>102</v>
      </c>
    </row>
    <row r="63" spans="1:1" x14ac:dyDescent="0.35">
      <c r="A63" s="8" t="s">
        <v>740</v>
      </c>
    </row>
    <row r="64" spans="1:1" x14ac:dyDescent="0.35">
      <c r="A64" s="8" t="s">
        <v>104</v>
      </c>
    </row>
    <row r="65" spans="1:1" x14ac:dyDescent="0.35">
      <c r="A65" s="8" t="s">
        <v>836</v>
      </c>
    </row>
    <row r="66" spans="1:1" x14ac:dyDescent="0.35">
      <c r="A66" s="8" t="s">
        <v>776</v>
      </c>
    </row>
    <row r="67" spans="1:1" x14ac:dyDescent="0.35">
      <c r="A67" s="8" t="s">
        <v>771</v>
      </c>
    </row>
    <row r="68" spans="1:1" x14ac:dyDescent="0.35">
      <c r="A68" s="8" t="s">
        <v>106</v>
      </c>
    </row>
    <row r="69" spans="1:1" x14ac:dyDescent="0.35">
      <c r="A69" s="8" t="s">
        <v>837</v>
      </c>
    </row>
    <row r="70" spans="1:1" x14ac:dyDescent="0.35">
      <c r="A70" s="8" t="s">
        <v>709</v>
      </c>
    </row>
    <row r="71" spans="1:1" x14ac:dyDescent="0.35">
      <c r="A71" s="8" t="s">
        <v>582</v>
      </c>
    </row>
    <row r="72" spans="1:1" x14ac:dyDescent="0.35">
      <c r="A72" s="8" t="s">
        <v>645</v>
      </c>
    </row>
    <row r="73" spans="1:1" x14ac:dyDescent="0.35">
      <c r="A73" s="8" t="s">
        <v>116</v>
      </c>
    </row>
    <row r="74" spans="1:1" x14ac:dyDescent="0.35">
      <c r="A74" s="8" t="s">
        <v>668</v>
      </c>
    </row>
    <row r="75" spans="1:1" x14ac:dyDescent="0.35">
      <c r="A75" s="8" t="s">
        <v>864</v>
      </c>
    </row>
    <row r="76" spans="1:1" x14ac:dyDescent="0.35">
      <c r="A76" s="8" t="s">
        <v>860</v>
      </c>
    </row>
    <row r="77" spans="1:1" x14ac:dyDescent="0.35">
      <c r="A77" s="8" t="s">
        <v>646</v>
      </c>
    </row>
    <row r="78" spans="1:1" x14ac:dyDescent="0.35">
      <c r="A78" s="8" t="s">
        <v>814</v>
      </c>
    </row>
    <row r="79" spans="1:1" x14ac:dyDescent="0.35">
      <c r="A79" s="8" t="s">
        <v>640</v>
      </c>
    </row>
    <row r="80" spans="1:1" x14ac:dyDescent="0.35">
      <c r="A80" s="8" t="s">
        <v>815</v>
      </c>
    </row>
    <row r="81" spans="1:1" x14ac:dyDescent="0.35">
      <c r="A81" s="8" t="s">
        <v>644</v>
      </c>
    </row>
    <row r="82" spans="1:1" x14ac:dyDescent="0.35">
      <c r="A82" s="8" t="s">
        <v>128</v>
      </c>
    </row>
    <row r="83" spans="1:1" x14ac:dyDescent="0.35">
      <c r="A83" s="8" t="s">
        <v>630</v>
      </c>
    </row>
    <row r="84" spans="1:1" x14ac:dyDescent="0.35">
      <c r="A84" s="8" t="s">
        <v>636</v>
      </c>
    </row>
    <row r="85" spans="1:1" x14ac:dyDescent="0.35">
      <c r="A85" s="8" t="s">
        <v>134</v>
      </c>
    </row>
    <row r="86" spans="1:1" x14ac:dyDescent="0.35">
      <c r="A86" s="8" t="s">
        <v>583</v>
      </c>
    </row>
    <row r="87" spans="1:1" x14ac:dyDescent="0.35">
      <c r="A87" s="8" t="s">
        <v>584</v>
      </c>
    </row>
    <row r="88" spans="1:1" x14ac:dyDescent="0.35">
      <c r="A88" s="8" t="s">
        <v>585</v>
      </c>
    </row>
    <row r="89" spans="1:1" x14ac:dyDescent="0.35">
      <c r="A89" s="8" t="s">
        <v>138</v>
      </c>
    </row>
    <row r="90" spans="1:1" x14ac:dyDescent="0.35">
      <c r="A90" s="8" t="s">
        <v>653</v>
      </c>
    </row>
    <row r="91" spans="1:1" x14ac:dyDescent="0.35">
      <c r="A91" s="8" t="s">
        <v>783</v>
      </c>
    </row>
    <row r="92" spans="1:1" x14ac:dyDescent="0.35">
      <c r="A92" s="8" t="s">
        <v>781</v>
      </c>
    </row>
    <row r="93" spans="1:1" x14ac:dyDescent="0.35">
      <c r="A93" s="8" t="s">
        <v>768</v>
      </c>
    </row>
    <row r="94" spans="1:1" x14ac:dyDescent="0.35">
      <c r="A94" s="8" t="s">
        <v>152</v>
      </c>
    </row>
    <row r="95" spans="1:1" x14ac:dyDescent="0.35">
      <c r="A95" s="8" t="s">
        <v>154</v>
      </c>
    </row>
    <row r="96" spans="1:1" x14ac:dyDescent="0.35">
      <c r="A96" s="8" t="s">
        <v>586</v>
      </c>
    </row>
    <row r="97" spans="1:1" x14ac:dyDescent="0.35">
      <c r="A97" s="8" t="s">
        <v>742</v>
      </c>
    </row>
    <row r="98" spans="1:1" x14ac:dyDescent="0.35">
      <c r="A98" s="8" t="s">
        <v>706</v>
      </c>
    </row>
    <row r="99" spans="1:1" x14ac:dyDescent="0.35">
      <c r="A99" s="8" t="s">
        <v>516</v>
      </c>
    </row>
    <row r="100" spans="1:1" x14ac:dyDescent="0.35">
      <c r="A100" s="8" t="s">
        <v>838</v>
      </c>
    </row>
    <row r="101" spans="1:1" x14ac:dyDescent="0.35">
      <c r="A101" s="8" t="s">
        <v>839</v>
      </c>
    </row>
    <row r="102" spans="1:1" x14ac:dyDescent="0.35">
      <c r="A102" s="8" t="s">
        <v>736</v>
      </c>
    </row>
    <row r="103" spans="1:1" x14ac:dyDescent="0.35">
      <c r="A103" s="8" t="s">
        <v>816</v>
      </c>
    </row>
    <row r="104" spans="1:1" x14ac:dyDescent="0.35">
      <c r="A104" s="8" t="s">
        <v>723</v>
      </c>
    </row>
    <row r="105" spans="1:1" x14ac:dyDescent="0.35">
      <c r="A105" s="8" t="s">
        <v>735</v>
      </c>
    </row>
    <row r="106" spans="1:1" x14ac:dyDescent="0.35">
      <c r="A106" s="8" t="s">
        <v>673</v>
      </c>
    </row>
    <row r="107" spans="1:1" x14ac:dyDescent="0.35">
      <c r="A107" s="8" t="s">
        <v>658</v>
      </c>
    </row>
    <row r="108" spans="1:1" x14ac:dyDescent="0.35">
      <c r="A108" s="8" t="s">
        <v>657</v>
      </c>
    </row>
    <row r="109" spans="1:1" x14ac:dyDescent="0.35">
      <c r="A109" s="8" t="s">
        <v>741</v>
      </c>
    </row>
    <row r="110" spans="1:1" x14ac:dyDescent="0.35">
      <c r="A110" s="8" t="s">
        <v>160</v>
      </c>
    </row>
    <row r="111" spans="1:1" x14ac:dyDescent="0.35">
      <c r="A111" s="8" t="s">
        <v>817</v>
      </c>
    </row>
    <row r="112" spans="1:1" x14ac:dyDescent="0.35">
      <c r="A112" s="8" t="s">
        <v>638</v>
      </c>
    </row>
    <row r="113" spans="1:1" x14ac:dyDescent="0.35">
      <c r="A113" s="8" t="s">
        <v>638</v>
      </c>
    </row>
    <row r="114" spans="1:1" x14ac:dyDescent="0.35">
      <c r="A114" s="8" t="s">
        <v>767</v>
      </c>
    </row>
    <row r="115" spans="1:1" x14ac:dyDescent="0.35">
      <c r="A115" s="8" t="s">
        <v>679</v>
      </c>
    </row>
    <row r="116" spans="1:1" x14ac:dyDescent="0.35">
      <c r="A116" s="8" t="s">
        <v>587</v>
      </c>
    </row>
    <row r="117" spans="1:1" x14ac:dyDescent="0.35">
      <c r="A117" s="8" t="s">
        <v>588</v>
      </c>
    </row>
    <row r="118" spans="1:1" x14ac:dyDescent="0.35">
      <c r="A118" s="8" t="s">
        <v>840</v>
      </c>
    </row>
    <row r="119" spans="1:1" x14ac:dyDescent="0.35">
      <c r="A119" s="8" t="s">
        <v>650</v>
      </c>
    </row>
    <row r="120" spans="1:1" x14ac:dyDescent="0.35">
      <c r="A120" s="8" t="s">
        <v>589</v>
      </c>
    </row>
    <row r="121" spans="1:1" x14ac:dyDescent="0.35">
      <c r="A121" s="8" t="s">
        <v>590</v>
      </c>
    </row>
    <row r="122" spans="1:1" x14ac:dyDescent="0.35">
      <c r="A122" s="8" t="s">
        <v>555</v>
      </c>
    </row>
    <row r="123" spans="1:1" x14ac:dyDescent="0.35">
      <c r="A123" s="8" t="s">
        <v>591</v>
      </c>
    </row>
    <row r="124" spans="1:1" x14ac:dyDescent="0.35">
      <c r="A124" s="8" t="s">
        <v>818</v>
      </c>
    </row>
    <row r="125" spans="1:1" x14ac:dyDescent="0.35">
      <c r="A125" s="8" t="s">
        <v>819</v>
      </c>
    </row>
    <row r="126" spans="1:1" x14ac:dyDescent="0.35">
      <c r="A126" s="8" t="s">
        <v>867</v>
      </c>
    </row>
    <row r="127" spans="1:1" x14ac:dyDescent="0.35">
      <c r="A127" s="8" t="s">
        <v>766</v>
      </c>
    </row>
    <row r="128" spans="1:1" x14ac:dyDescent="0.35">
      <c r="A128" s="8" t="s">
        <v>166</v>
      </c>
    </row>
    <row r="129" spans="1:1" x14ac:dyDescent="0.35">
      <c r="A129" s="8" t="s">
        <v>691</v>
      </c>
    </row>
    <row r="130" spans="1:1" x14ac:dyDescent="0.35">
      <c r="A130" s="8" t="s">
        <v>691</v>
      </c>
    </row>
    <row r="131" spans="1:1" x14ac:dyDescent="0.35">
      <c r="A131" s="8" t="s">
        <v>592</v>
      </c>
    </row>
    <row r="132" spans="1:1" x14ac:dyDescent="0.35">
      <c r="A132" s="8" t="s">
        <v>680</v>
      </c>
    </row>
    <row r="133" spans="1:1" x14ac:dyDescent="0.35">
      <c r="A133" s="8" t="s">
        <v>682</v>
      </c>
    </row>
    <row r="134" spans="1:1" x14ac:dyDescent="0.35">
      <c r="A134" s="8" t="s">
        <v>635</v>
      </c>
    </row>
    <row r="135" spans="1:1" x14ac:dyDescent="0.35">
      <c r="A135" s="8" t="s">
        <v>667</v>
      </c>
    </row>
    <row r="136" spans="1:1" x14ac:dyDescent="0.35">
      <c r="A136" s="8" t="s">
        <v>178</v>
      </c>
    </row>
    <row r="137" spans="1:1" x14ac:dyDescent="0.35">
      <c r="A137" s="8" t="s">
        <v>764</v>
      </c>
    </row>
    <row r="138" spans="1:1" x14ac:dyDescent="0.35">
      <c r="A138" s="8" t="s">
        <v>593</v>
      </c>
    </row>
    <row r="139" spans="1:1" x14ac:dyDescent="0.35">
      <c r="A139" s="8" t="s">
        <v>184</v>
      </c>
    </row>
    <row r="140" spans="1:1" x14ac:dyDescent="0.35">
      <c r="A140" s="8" t="s">
        <v>760</v>
      </c>
    </row>
    <row r="141" spans="1:1" x14ac:dyDescent="0.35">
      <c r="A141" s="8" t="s">
        <v>703</v>
      </c>
    </row>
    <row r="142" spans="1:1" x14ac:dyDescent="0.35">
      <c r="A142" s="8" t="s">
        <v>190</v>
      </c>
    </row>
    <row r="143" spans="1:1" x14ac:dyDescent="0.35">
      <c r="A143" s="8" t="s">
        <v>192</v>
      </c>
    </row>
    <row r="144" spans="1:1" x14ac:dyDescent="0.35">
      <c r="A144" s="8" t="s">
        <v>841</v>
      </c>
    </row>
    <row r="145" spans="1:1" x14ac:dyDescent="0.35">
      <c r="A145" s="8" t="s">
        <v>202</v>
      </c>
    </row>
    <row r="146" spans="1:1" x14ac:dyDescent="0.35">
      <c r="A146" s="8" t="s">
        <v>204</v>
      </c>
    </row>
    <row r="147" spans="1:1" x14ac:dyDescent="0.35">
      <c r="A147" s="8" t="s">
        <v>693</v>
      </c>
    </row>
    <row r="148" spans="1:1" x14ac:dyDescent="0.35">
      <c r="A148" s="8" t="s">
        <v>842</v>
      </c>
    </row>
    <row r="149" spans="1:1" x14ac:dyDescent="0.35">
      <c r="A149" s="8" t="s">
        <v>631</v>
      </c>
    </row>
    <row r="150" spans="1:1" x14ac:dyDescent="0.35">
      <c r="A150" s="8" t="s">
        <v>212</v>
      </c>
    </row>
    <row r="151" spans="1:1" x14ac:dyDescent="0.35">
      <c r="A151" s="8" t="s">
        <v>214</v>
      </c>
    </row>
    <row r="152" spans="1:1" x14ac:dyDescent="0.35">
      <c r="A152" s="8" t="s">
        <v>216</v>
      </c>
    </row>
    <row r="153" spans="1:1" x14ac:dyDescent="0.35">
      <c r="A153" s="8" t="s">
        <v>216</v>
      </c>
    </row>
    <row r="154" spans="1:1" x14ac:dyDescent="0.35">
      <c r="A154" s="8" t="s">
        <v>699</v>
      </c>
    </row>
    <row r="155" spans="1:1" x14ac:dyDescent="0.35">
      <c r="A155" s="8" t="s">
        <v>765</v>
      </c>
    </row>
    <row r="156" spans="1:1" x14ac:dyDescent="0.35">
      <c r="A156" s="8" t="s">
        <v>758</v>
      </c>
    </row>
    <row r="157" spans="1:1" x14ac:dyDescent="0.35">
      <c r="A157" s="8" t="s">
        <v>869</v>
      </c>
    </row>
    <row r="158" spans="1:1" x14ac:dyDescent="0.35">
      <c r="A158" s="8" t="s">
        <v>222</v>
      </c>
    </row>
    <row r="159" spans="1:1" x14ac:dyDescent="0.35">
      <c r="A159" s="8" t="s">
        <v>702</v>
      </c>
    </row>
    <row r="160" spans="1:1" x14ac:dyDescent="0.35">
      <c r="A160" s="8" t="s">
        <v>820</v>
      </c>
    </row>
    <row r="161" spans="1:1" x14ac:dyDescent="0.35">
      <c r="A161" s="8" t="s">
        <v>224</v>
      </c>
    </row>
    <row r="162" spans="1:1" x14ac:dyDescent="0.35">
      <c r="A162" s="8" t="s">
        <v>226</v>
      </c>
    </row>
    <row r="163" spans="1:1" x14ac:dyDescent="0.35">
      <c r="A163" s="8" t="s">
        <v>228</v>
      </c>
    </row>
    <row r="164" spans="1:1" x14ac:dyDescent="0.35">
      <c r="A164" s="8" t="s">
        <v>594</v>
      </c>
    </row>
    <row r="165" spans="1:1" x14ac:dyDescent="0.35">
      <c r="A165" s="8" t="s">
        <v>681</v>
      </c>
    </row>
    <row r="166" spans="1:1" x14ac:dyDescent="0.35">
      <c r="A166" s="8" t="s">
        <v>232</v>
      </c>
    </row>
    <row r="167" spans="1:1" x14ac:dyDescent="0.35">
      <c r="A167" s="8" t="s">
        <v>687</v>
      </c>
    </row>
    <row r="168" spans="1:1" x14ac:dyDescent="0.35">
      <c r="A168" s="8" t="s">
        <v>759</v>
      </c>
    </row>
    <row r="169" spans="1:1" x14ac:dyDescent="0.35">
      <c r="A169" s="8" t="s">
        <v>595</v>
      </c>
    </row>
    <row r="170" spans="1:1" x14ac:dyDescent="0.35">
      <c r="A170" s="8" t="s">
        <v>596</v>
      </c>
    </row>
    <row r="171" spans="1:1" x14ac:dyDescent="0.35">
      <c r="A171" s="8" t="s">
        <v>238</v>
      </c>
    </row>
    <row r="172" spans="1:1" x14ac:dyDescent="0.35">
      <c r="A172" s="8" t="s">
        <v>745</v>
      </c>
    </row>
    <row r="173" spans="1:1" x14ac:dyDescent="0.35">
      <c r="A173" s="8" t="s">
        <v>746</v>
      </c>
    </row>
    <row r="174" spans="1:1" x14ac:dyDescent="0.35">
      <c r="A174" s="8" t="s">
        <v>665</v>
      </c>
    </row>
    <row r="175" spans="1:1" x14ac:dyDescent="0.35">
      <c r="A175" s="8" t="s">
        <v>517</v>
      </c>
    </row>
    <row r="176" spans="1:1" x14ac:dyDescent="0.35">
      <c r="A176" s="8" t="s">
        <v>754</v>
      </c>
    </row>
    <row r="177" spans="1:1" x14ac:dyDescent="0.35">
      <c r="A177" s="8" t="s">
        <v>597</v>
      </c>
    </row>
    <row r="178" spans="1:1" x14ac:dyDescent="0.35">
      <c r="A178" s="8" t="s">
        <v>598</v>
      </c>
    </row>
    <row r="179" spans="1:1" x14ac:dyDescent="0.35">
      <c r="A179" s="8" t="s">
        <v>821</v>
      </c>
    </row>
    <row r="180" spans="1:1" x14ac:dyDescent="0.35">
      <c r="A180" s="8" t="s">
        <v>246</v>
      </c>
    </row>
    <row r="181" spans="1:1" x14ac:dyDescent="0.35">
      <c r="A181" s="8" t="s">
        <v>732</v>
      </c>
    </row>
    <row r="182" spans="1:1" x14ac:dyDescent="0.35">
      <c r="A182" s="8" t="s">
        <v>725</v>
      </c>
    </row>
    <row r="183" spans="1:1" x14ac:dyDescent="0.35">
      <c r="A183" s="8" t="s">
        <v>843</v>
      </c>
    </row>
    <row r="184" spans="1:1" x14ac:dyDescent="0.35">
      <c r="A184" s="8" t="s">
        <v>254</v>
      </c>
    </row>
    <row r="185" spans="1:1" x14ac:dyDescent="0.35">
      <c r="A185" s="8" t="s">
        <v>715</v>
      </c>
    </row>
    <row r="186" spans="1:1" x14ac:dyDescent="0.35">
      <c r="A186" s="8" t="s">
        <v>695</v>
      </c>
    </row>
    <row r="187" spans="1:1" x14ac:dyDescent="0.35">
      <c r="A187" s="8" t="s">
        <v>599</v>
      </c>
    </row>
    <row r="188" spans="1:1" x14ac:dyDescent="0.35">
      <c r="A188" s="8" t="s">
        <v>649</v>
      </c>
    </row>
    <row r="189" spans="1:1" x14ac:dyDescent="0.35">
      <c r="A189" s="8" t="s">
        <v>264</v>
      </c>
    </row>
    <row r="190" spans="1:1" x14ac:dyDescent="0.35">
      <c r="A190" s="8" t="s">
        <v>633</v>
      </c>
    </row>
    <row r="191" spans="1:1" x14ac:dyDescent="0.35">
      <c r="A191" s="8" t="s">
        <v>822</v>
      </c>
    </row>
    <row r="192" spans="1:1" x14ac:dyDescent="0.35">
      <c r="A192" s="8" t="s">
        <v>751</v>
      </c>
    </row>
    <row r="193" spans="1:1" x14ac:dyDescent="0.35">
      <c r="A193" s="8" t="s">
        <v>266</v>
      </c>
    </row>
    <row r="194" spans="1:1" x14ac:dyDescent="0.35">
      <c r="A194" s="8" t="s">
        <v>632</v>
      </c>
    </row>
    <row r="195" spans="1:1" x14ac:dyDescent="0.35">
      <c r="A195" s="8" t="s">
        <v>698</v>
      </c>
    </row>
    <row r="196" spans="1:1" x14ac:dyDescent="0.35">
      <c r="A196" s="8" t="s">
        <v>844</v>
      </c>
    </row>
    <row r="197" spans="1:1" x14ac:dyDescent="0.35">
      <c r="A197" s="8" t="s">
        <v>747</v>
      </c>
    </row>
    <row r="198" spans="1:1" x14ac:dyDescent="0.35">
      <c r="A198" s="8" t="s">
        <v>278</v>
      </c>
    </row>
    <row r="199" spans="1:1" x14ac:dyDescent="0.35">
      <c r="A199" s="8" t="s">
        <v>845</v>
      </c>
    </row>
    <row r="200" spans="1:1" x14ac:dyDescent="0.35">
      <c r="A200" s="8" t="s">
        <v>282</v>
      </c>
    </row>
    <row r="201" spans="1:1" x14ac:dyDescent="0.35">
      <c r="A201" s="8" t="s">
        <v>284</v>
      </c>
    </row>
    <row r="202" spans="1:1" x14ac:dyDescent="0.35">
      <c r="A202" s="8" t="s">
        <v>286</v>
      </c>
    </row>
    <row r="203" spans="1:1" x14ac:dyDescent="0.35">
      <c r="A203" s="8" t="s">
        <v>737</v>
      </c>
    </row>
    <row r="204" spans="1:1" x14ac:dyDescent="0.35">
      <c r="A204" s="8" t="s">
        <v>823</v>
      </c>
    </row>
    <row r="205" spans="1:1" x14ac:dyDescent="0.35">
      <c r="A205" s="8" t="s">
        <v>643</v>
      </c>
    </row>
    <row r="206" spans="1:1" x14ac:dyDescent="0.35">
      <c r="A206" s="8" t="s">
        <v>600</v>
      </c>
    </row>
    <row r="207" spans="1:1" x14ac:dyDescent="0.35">
      <c r="A207" s="8" t="s">
        <v>292</v>
      </c>
    </row>
    <row r="208" spans="1:1" x14ac:dyDescent="0.35">
      <c r="A208" s="8" t="s">
        <v>292</v>
      </c>
    </row>
    <row r="209" spans="1:1" x14ac:dyDescent="0.35">
      <c r="A209" s="8" t="s">
        <v>294</v>
      </c>
    </row>
    <row r="210" spans="1:1" x14ac:dyDescent="0.35">
      <c r="A210" s="8" t="s">
        <v>300</v>
      </c>
    </row>
    <row r="211" spans="1:1" x14ac:dyDescent="0.35">
      <c r="A211" s="8" t="s">
        <v>302</v>
      </c>
    </row>
    <row r="212" spans="1:1" x14ac:dyDescent="0.35">
      <c r="A212" s="8" t="s">
        <v>304</v>
      </c>
    </row>
    <row r="213" spans="1:1" x14ac:dyDescent="0.35">
      <c r="A213" s="8" t="s">
        <v>601</v>
      </c>
    </row>
    <row r="214" spans="1:1" x14ac:dyDescent="0.35">
      <c r="A214" s="8" t="s">
        <v>868</v>
      </c>
    </row>
    <row r="215" spans="1:1" x14ac:dyDescent="0.35">
      <c r="A215" s="8" t="s">
        <v>310</v>
      </c>
    </row>
    <row r="216" spans="1:1" x14ac:dyDescent="0.35">
      <c r="A216" s="8" t="s">
        <v>314</v>
      </c>
    </row>
    <row r="217" spans="1:1" x14ac:dyDescent="0.35">
      <c r="A217" s="8" t="s">
        <v>602</v>
      </c>
    </row>
    <row r="218" spans="1:1" x14ac:dyDescent="0.35">
      <c r="A218" s="8" t="s">
        <v>318</v>
      </c>
    </row>
    <row r="219" spans="1:1" x14ac:dyDescent="0.35">
      <c r="A219" s="8" t="s">
        <v>696</v>
      </c>
    </row>
    <row r="220" spans="1:1" x14ac:dyDescent="0.35">
      <c r="A220" s="8" t="s">
        <v>717</v>
      </c>
    </row>
    <row r="221" spans="1:1" x14ac:dyDescent="0.35">
      <c r="A221" s="8" t="s">
        <v>603</v>
      </c>
    </row>
    <row r="222" spans="1:1" x14ac:dyDescent="0.35">
      <c r="A222" s="8" t="s">
        <v>604</v>
      </c>
    </row>
    <row r="223" spans="1:1" x14ac:dyDescent="0.35">
      <c r="A223" s="8" t="s">
        <v>714</v>
      </c>
    </row>
    <row r="224" spans="1:1" x14ac:dyDescent="0.35">
      <c r="A224" s="8" t="s">
        <v>824</v>
      </c>
    </row>
    <row r="225" spans="1:1" x14ac:dyDescent="0.35">
      <c r="A225" s="8" t="s">
        <v>326</v>
      </c>
    </row>
    <row r="226" spans="1:1" x14ac:dyDescent="0.35">
      <c r="A226" s="8" t="s">
        <v>779</v>
      </c>
    </row>
    <row r="227" spans="1:1" x14ac:dyDescent="0.35">
      <c r="A227" s="8" t="s">
        <v>328</v>
      </c>
    </row>
    <row r="228" spans="1:1" x14ac:dyDescent="0.35">
      <c r="A228" s="8" t="s">
        <v>748</v>
      </c>
    </row>
    <row r="229" spans="1:1" x14ac:dyDescent="0.35">
      <c r="A229" s="8" t="s">
        <v>778</v>
      </c>
    </row>
    <row r="230" spans="1:1" x14ac:dyDescent="0.35">
      <c r="A230" s="8" t="s">
        <v>332</v>
      </c>
    </row>
    <row r="231" spans="1:1" x14ac:dyDescent="0.35">
      <c r="A231" s="8" t="s">
        <v>648</v>
      </c>
    </row>
    <row r="232" spans="1:1" x14ac:dyDescent="0.35">
      <c r="A232" s="8" t="s">
        <v>670</v>
      </c>
    </row>
    <row r="233" spans="1:1" x14ac:dyDescent="0.35">
      <c r="A233" s="8" t="s">
        <v>336</v>
      </c>
    </row>
    <row r="234" spans="1:1" x14ac:dyDescent="0.35">
      <c r="A234" s="8" t="s">
        <v>656</v>
      </c>
    </row>
    <row r="235" spans="1:1" x14ac:dyDescent="0.35">
      <c r="A235" s="8" t="s">
        <v>660</v>
      </c>
    </row>
    <row r="236" spans="1:1" x14ac:dyDescent="0.35">
      <c r="A236" s="8" t="s">
        <v>678</v>
      </c>
    </row>
    <row r="237" spans="1:1" x14ac:dyDescent="0.35">
      <c r="A237" s="8" t="s">
        <v>605</v>
      </c>
    </row>
    <row r="238" spans="1:1" x14ac:dyDescent="0.35">
      <c r="A238" s="8" t="s">
        <v>606</v>
      </c>
    </row>
    <row r="239" spans="1:1" x14ac:dyDescent="0.35">
      <c r="A239" s="8" t="s">
        <v>677</v>
      </c>
    </row>
    <row r="240" spans="1:1" x14ac:dyDescent="0.35">
      <c r="A240" s="8" t="s">
        <v>661</v>
      </c>
    </row>
    <row r="241" spans="1:1" x14ac:dyDescent="0.35">
      <c r="A241" s="8" t="s">
        <v>607</v>
      </c>
    </row>
    <row r="242" spans="1:1" x14ac:dyDescent="0.35">
      <c r="A242" s="8" t="s">
        <v>608</v>
      </c>
    </row>
    <row r="243" spans="1:1" x14ac:dyDescent="0.35">
      <c r="A243" s="8" t="s">
        <v>556</v>
      </c>
    </row>
    <row r="244" spans="1:1" x14ac:dyDescent="0.35">
      <c r="A244" s="8" t="s">
        <v>518</v>
      </c>
    </row>
    <row r="245" spans="1:1" x14ac:dyDescent="0.35">
      <c r="A245" s="8" t="s">
        <v>756</v>
      </c>
    </row>
    <row r="246" spans="1:1" x14ac:dyDescent="0.35">
      <c r="A246" s="8" t="s">
        <v>351</v>
      </c>
    </row>
    <row r="247" spans="1:1" x14ac:dyDescent="0.35">
      <c r="A247" s="8" t="s">
        <v>666</v>
      </c>
    </row>
    <row r="248" spans="1:1" x14ac:dyDescent="0.35">
      <c r="A248" s="8" t="s">
        <v>609</v>
      </c>
    </row>
    <row r="249" spans="1:1" x14ac:dyDescent="0.35">
      <c r="A249" s="8" t="s">
        <v>707</v>
      </c>
    </row>
    <row r="250" spans="1:1" x14ac:dyDescent="0.35">
      <c r="A250" s="8" t="s">
        <v>357</v>
      </c>
    </row>
    <row r="251" spans="1:1" x14ac:dyDescent="0.35">
      <c r="A251" s="8" t="s">
        <v>359</v>
      </c>
    </row>
    <row r="252" spans="1:1" x14ac:dyDescent="0.35">
      <c r="A252" s="8" t="s">
        <v>610</v>
      </c>
    </row>
    <row r="253" spans="1:1" x14ac:dyDescent="0.35">
      <c r="A253" s="8" t="s">
        <v>762</v>
      </c>
    </row>
    <row r="254" spans="1:1" x14ac:dyDescent="0.35">
      <c r="A254" s="8" t="s">
        <v>734</v>
      </c>
    </row>
    <row r="255" spans="1:1" x14ac:dyDescent="0.35">
      <c r="A255" s="8" t="s">
        <v>865</v>
      </c>
    </row>
    <row r="256" spans="1:1" x14ac:dyDescent="0.35">
      <c r="A256" s="8" t="s">
        <v>361</v>
      </c>
    </row>
    <row r="257" spans="1:1" x14ac:dyDescent="0.35">
      <c r="A257" s="8" t="s">
        <v>611</v>
      </c>
    </row>
    <row r="258" spans="1:1" x14ac:dyDescent="0.35">
      <c r="A258" s="8" t="s">
        <v>689</v>
      </c>
    </row>
    <row r="259" spans="1:1" x14ac:dyDescent="0.35">
      <c r="A259" s="8" t="s">
        <v>769</v>
      </c>
    </row>
    <row r="260" spans="1:1" x14ac:dyDescent="0.35">
      <c r="A260" s="8" t="s">
        <v>637</v>
      </c>
    </row>
    <row r="261" spans="1:1" x14ac:dyDescent="0.35">
      <c r="A261" s="8" t="s">
        <v>612</v>
      </c>
    </row>
    <row r="262" spans="1:1" x14ac:dyDescent="0.35">
      <c r="A262" s="8" t="s">
        <v>371</v>
      </c>
    </row>
    <row r="263" spans="1:1" x14ac:dyDescent="0.35">
      <c r="A263" s="8" t="s">
        <v>373</v>
      </c>
    </row>
    <row r="264" spans="1:1" x14ac:dyDescent="0.35">
      <c r="A264" s="8" t="s">
        <v>675</v>
      </c>
    </row>
    <row r="265" spans="1:1" x14ac:dyDescent="0.35">
      <c r="A265" s="8" t="s">
        <v>825</v>
      </c>
    </row>
    <row r="266" spans="1:1" x14ac:dyDescent="0.35">
      <c r="A266" s="8" t="s">
        <v>853</v>
      </c>
    </row>
    <row r="267" spans="1:1" x14ac:dyDescent="0.35">
      <c r="A267" s="8" t="s">
        <v>377</v>
      </c>
    </row>
    <row r="268" spans="1:1" x14ac:dyDescent="0.35">
      <c r="A268" s="53" t="s">
        <v>859</v>
      </c>
    </row>
    <row r="269" spans="1:1" x14ac:dyDescent="0.35">
      <c r="A269" s="8" t="s">
        <v>777</v>
      </c>
    </row>
    <row r="270" spans="1:1" x14ac:dyDescent="0.35">
      <c r="A270" s="8" t="s">
        <v>383</v>
      </c>
    </row>
    <row r="271" spans="1:1" x14ac:dyDescent="0.35">
      <c r="A271" s="8" t="s">
        <v>613</v>
      </c>
    </row>
    <row r="272" spans="1:1" x14ac:dyDescent="0.35">
      <c r="A272" s="8" t="s">
        <v>614</v>
      </c>
    </row>
    <row r="273" spans="1:1" x14ac:dyDescent="0.35">
      <c r="A273" s="8" t="s">
        <v>711</v>
      </c>
    </row>
    <row r="274" spans="1:1" x14ac:dyDescent="0.35">
      <c r="A274" s="8" t="s">
        <v>393</v>
      </c>
    </row>
    <row r="275" spans="1:1" x14ac:dyDescent="0.35">
      <c r="A275" s="8" t="s">
        <v>519</v>
      </c>
    </row>
    <row r="276" spans="1:1" x14ac:dyDescent="0.35">
      <c r="A276" s="8" t="s">
        <v>397</v>
      </c>
    </row>
    <row r="277" spans="1:1" x14ac:dyDescent="0.35">
      <c r="A277" s="8" t="s">
        <v>399</v>
      </c>
    </row>
    <row r="278" spans="1:1" x14ac:dyDescent="0.35">
      <c r="A278" s="8" t="s">
        <v>757</v>
      </c>
    </row>
    <row r="279" spans="1:1" x14ac:dyDescent="0.35">
      <c r="A279" s="8" t="s">
        <v>826</v>
      </c>
    </row>
    <row r="280" spans="1:1" x14ac:dyDescent="0.35">
      <c r="A280" s="8" t="s">
        <v>686</v>
      </c>
    </row>
    <row r="281" spans="1:1" x14ac:dyDescent="0.35">
      <c r="A281" s="8" t="s">
        <v>21</v>
      </c>
    </row>
    <row r="282" spans="1:1" x14ac:dyDescent="0.35">
      <c r="A282" s="8" t="s">
        <v>688</v>
      </c>
    </row>
    <row r="283" spans="1:1" x14ac:dyDescent="0.35">
      <c r="A283" s="8" t="s">
        <v>407</v>
      </c>
    </row>
    <row r="284" spans="1:1" x14ac:dyDescent="0.35">
      <c r="A284" s="8" t="s">
        <v>409</v>
      </c>
    </row>
    <row r="285" spans="1:1" x14ac:dyDescent="0.35">
      <c r="A285" s="8" t="s">
        <v>729</v>
      </c>
    </row>
    <row r="286" spans="1:1" x14ac:dyDescent="0.35">
      <c r="A286" s="8" t="s">
        <v>739</v>
      </c>
    </row>
    <row r="287" spans="1:1" x14ac:dyDescent="0.35">
      <c r="A287" s="8" t="s">
        <v>413</v>
      </c>
    </row>
    <row r="288" spans="1:1" x14ac:dyDescent="0.35">
      <c r="A288" s="8" t="s">
        <v>415</v>
      </c>
    </row>
    <row r="289" spans="1:1" x14ac:dyDescent="0.35">
      <c r="A289" s="8" t="s">
        <v>417</v>
      </c>
    </row>
    <row r="290" spans="1:1" x14ac:dyDescent="0.35">
      <c r="A290" s="8" t="s">
        <v>421</v>
      </c>
    </row>
    <row r="291" spans="1:1" x14ac:dyDescent="0.35">
      <c r="A291" s="8" t="s">
        <v>858</v>
      </c>
    </row>
    <row r="292" spans="1:1" x14ac:dyDescent="0.35">
      <c r="A292" s="8" t="s">
        <v>846</v>
      </c>
    </row>
    <row r="293" spans="1:1" x14ac:dyDescent="0.35">
      <c r="A293" s="8" t="s">
        <v>701</v>
      </c>
    </row>
    <row r="294" spans="1:1" x14ac:dyDescent="0.35">
      <c r="A294" s="8" t="s">
        <v>425</v>
      </c>
    </row>
    <row r="295" spans="1:1" x14ac:dyDescent="0.35">
      <c r="A295" s="8" t="s">
        <v>615</v>
      </c>
    </row>
    <row r="296" spans="1:1" x14ac:dyDescent="0.35">
      <c r="A296" s="8" t="s">
        <v>616</v>
      </c>
    </row>
    <row r="297" spans="1:1" x14ac:dyDescent="0.35">
      <c r="A297" s="8" t="s">
        <v>427</v>
      </c>
    </row>
    <row r="298" spans="1:1" x14ac:dyDescent="0.35">
      <c r="A298" s="8" t="s">
        <v>731</v>
      </c>
    </row>
    <row r="299" spans="1:1" x14ac:dyDescent="0.35">
      <c r="A299" s="8" t="s">
        <v>827</v>
      </c>
    </row>
    <row r="300" spans="1:1" x14ac:dyDescent="0.35">
      <c r="A300" s="8" t="s">
        <v>431</v>
      </c>
    </row>
    <row r="301" spans="1:1" x14ac:dyDescent="0.35">
      <c r="A301" s="8" t="s">
        <v>708</v>
      </c>
    </row>
    <row r="302" spans="1:1" x14ac:dyDescent="0.35">
      <c r="A302" s="8" t="s">
        <v>676</v>
      </c>
    </row>
    <row r="303" spans="1:1" x14ac:dyDescent="0.35">
      <c r="A303" s="8" t="s">
        <v>730</v>
      </c>
    </row>
    <row r="304" spans="1:1" x14ac:dyDescent="0.35">
      <c r="A304" s="8" t="s">
        <v>856</v>
      </c>
    </row>
    <row r="305" spans="1:1" x14ac:dyDescent="0.35">
      <c r="A305" s="8" t="s">
        <v>828</v>
      </c>
    </row>
    <row r="306" spans="1:1" x14ac:dyDescent="0.35">
      <c r="A306" s="49" t="s">
        <v>829</v>
      </c>
    </row>
    <row r="307" spans="1:1" x14ac:dyDescent="0.35">
      <c r="A307" s="49" t="s">
        <v>439</v>
      </c>
    </row>
    <row r="308" spans="1:1" x14ac:dyDescent="0.35">
      <c r="A308" s="49" t="s">
        <v>617</v>
      </c>
    </row>
    <row r="309" spans="1:1" x14ac:dyDescent="0.35">
      <c r="A309" s="49" t="s">
        <v>618</v>
      </c>
    </row>
    <row r="310" spans="1:1" x14ac:dyDescent="0.35">
      <c r="A310" s="49" t="s">
        <v>655</v>
      </c>
    </row>
    <row r="311" spans="1:1" x14ac:dyDescent="0.35">
      <c r="A311" s="49" t="s">
        <v>830</v>
      </c>
    </row>
    <row r="312" spans="1:1" x14ac:dyDescent="0.35">
      <c r="A312" s="49" t="s">
        <v>727</v>
      </c>
    </row>
    <row r="313" spans="1:1" x14ac:dyDescent="0.35">
      <c r="A313" s="49" t="s">
        <v>716</v>
      </c>
    </row>
    <row r="314" spans="1:1" x14ac:dyDescent="0.35">
      <c r="A314" s="49" t="s">
        <v>654</v>
      </c>
    </row>
    <row r="315" spans="1:1" x14ac:dyDescent="0.35">
      <c r="A315" s="49" t="s">
        <v>763</v>
      </c>
    </row>
    <row r="316" spans="1:1" x14ac:dyDescent="0.35">
      <c r="A316" s="49" t="s">
        <v>861</v>
      </c>
    </row>
    <row r="317" spans="1:1" x14ac:dyDescent="0.35">
      <c r="A317" s="49" t="s">
        <v>862</v>
      </c>
    </row>
    <row r="318" spans="1:1" x14ac:dyDescent="0.35">
      <c r="A318" s="49" t="s">
        <v>831</v>
      </c>
    </row>
    <row r="319" spans="1:1" x14ac:dyDescent="0.35">
      <c r="A319" s="49" t="s">
        <v>847</v>
      </c>
    </row>
    <row r="320" spans="1:1" x14ac:dyDescent="0.35">
      <c r="A320" s="49" t="s">
        <v>647</v>
      </c>
    </row>
    <row r="321" spans="1:1" x14ac:dyDescent="0.35">
      <c r="A321" s="49" t="s">
        <v>619</v>
      </c>
    </row>
    <row r="322" spans="1:1" x14ac:dyDescent="0.35">
      <c r="A322" s="49" t="s">
        <v>744</v>
      </c>
    </row>
    <row r="323" spans="1:1" x14ac:dyDescent="0.35">
      <c r="A323" s="49" t="s">
        <v>664</v>
      </c>
    </row>
    <row r="324" spans="1:1" x14ac:dyDescent="0.35">
      <c r="A324" s="49" t="s">
        <v>620</v>
      </c>
    </row>
    <row r="325" spans="1:1" x14ac:dyDescent="0.35">
      <c r="A325" s="49" t="s">
        <v>662</v>
      </c>
    </row>
    <row r="326" spans="1:1" x14ac:dyDescent="0.35">
      <c r="A326" s="49" t="s">
        <v>857</v>
      </c>
    </row>
    <row r="327" spans="1:1" x14ac:dyDescent="0.35">
      <c r="A327" s="49" t="s">
        <v>848</v>
      </c>
    </row>
    <row r="328" spans="1:1" x14ac:dyDescent="0.35">
      <c r="A328" s="49" t="s">
        <v>866</v>
      </c>
    </row>
    <row r="329" spans="1:1" x14ac:dyDescent="0.35">
      <c r="A329" s="49" t="s">
        <v>447</v>
      </c>
    </row>
    <row r="330" spans="1:1" x14ac:dyDescent="0.35">
      <c r="A330" s="49" t="s">
        <v>651</v>
      </c>
    </row>
    <row r="331" spans="1:1" x14ac:dyDescent="0.35">
      <c r="A331" s="49" t="s">
        <v>700</v>
      </c>
    </row>
    <row r="332" spans="1:1" x14ac:dyDescent="0.35">
      <c r="A332" s="49" t="s">
        <v>694</v>
      </c>
    </row>
    <row r="333" spans="1:1" x14ac:dyDescent="0.35">
      <c r="A333" s="49" t="s">
        <v>621</v>
      </c>
    </row>
    <row r="334" spans="1:1" x14ac:dyDescent="0.35">
      <c r="A334" s="49" t="s">
        <v>780</v>
      </c>
    </row>
    <row r="335" spans="1:1" x14ac:dyDescent="0.35">
      <c r="A335" s="49" t="s">
        <v>704</v>
      </c>
    </row>
    <row r="336" spans="1:1" x14ac:dyDescent="0.35">
      <c r="A336" s="49" t="s">
        <v>672</v>
      </c>
    </row>
    <row r="337" spans="1:1" x14ac:dyDescent="0.35">
      <c r="A337" s="49" t="s">
        <v>705</v>
      </c>
    </row>
    <row r="338" spans="1:1" x14ac:dyDescent="0.35">
      <c r="A338" s="49" t="s">
        <v>553</v>
      </c>
    </row>
    <row r="339" spans="1:1" x14ac:dyDescent="0.35">
      <c r="A339" s="49" t="s">
        <v>463</v>
      </c>
    </row>
    <row r="340" spans="1:1" x14ac:dyDescent="0.35">
      <c r="A340" s="49" t="s">
        <v>733</v>
      </c>
    </row>
    <row r="341" spans="1:1" x14ac:dyDescent="0.35">
      <c r="A341" s="49" t="s">
        <v>641</v>
      </c>
    </row>
    <row r="342" spans="1:1" x14ac:dyDescent="0.35">
      <c r="A342" s="49" t="s">
        <v>761</v>
      </c>
    </row>
    <row r="343" spans="1:1" x14ac:dyDescent="0.35">
      <c r="A343" s="49" t="s">
        <v>465</v>
      </c>
    </row>
    <row r="344" spans="1:1" x14ac:dyDescent="0.35">
      <c r="A344" s="49" t="s">
        <v>849</v>
      </c>
    </row>
    <row r="345" spans="1:1" x14ac:dyDescent="0.35">
      <c r="A345" s="8" t="s">
        <v>622</v>
      </c>
    </row>
    <row r="346" spans="1:1" x14ac:dyDescent="0.35">
      <c r="A346" s="8" t="s">
        <v>749</v>
      </c>
    </row>
    <row r="347" spans="1:1" x14ac:dyDescent="0.35">
      <c r="A347" s="8" t="s">
        <v>469</v>
      </c>
    </row>
    <row r="348" spans="1:1" x14ac:dyDescent="0.35">
      <c r="A348" s="8" t="s">
        <v>782</v>
      </c>
    </row>
    <row r="349" spans="1:1" x14ac:dyDescent="0.35">
      <c r="A349" t="s">
        <v>475</v>
      </c>
    </row>
    <row r="350" spans="1:1" x14ac:dyDescent="0.35">
      <c r="A350" t="s">
        <v>671</v>
      </c>
    </row>
    <row r="351" spans="1:1" x14ac:dyDescent="0.35">
      <c r="A351" t="s">
        <v>623</v>
      </c>
    </row>
    <row r="352" spans="1:1" x14ac:dyDescent="0.35">
      <c r="A352" t="s">
        <v>692</v>
      </c>
    </row>
    <row r="353" spans="1:1" x14ac:dyDescent="0.35">
      <c r="A353" t="s">
        <v>479</v>
      </c>
    </row>
    <row r="354" spans="1:1" x14ac:dyDescent="0.35">
      <c r="A354" t="s">
        <v>481</v>
      </c>
    </row>
    <row r="355" spans="1:1" x14ac:dyDescent="0.35">
      <c r="A355" t="s">
        <v>639</v>
      </c>
    </row>
    <row r="356" spans="1:1" x14ac:dyDescent="0.35">
      <c r="A356" t="s">
        <v>674</v>
      </c>
    </row>
    <row r="357" spans="1:1" x14ac:dyDescent="0.35">
      <c r="A357" t="s">
        <v>674</v>
      </c>
    </row>
    <row r="358" spans="1:1" x14ac:dyDescent="0.35">
      <c r="A358" s="53" t="s">
        <v>485</v>
      </c>
    </row>
    <row r="359" spans="1:1" x14ac:dyDescent="0.35">
      <c r="A359" s="53" t="s">
        <v>554</v>
      </c>
    </row>
    <row r="360" spans="1:1" x14ac:dyDescent="0.35">
      <c r="A360" s="54" t="s">
        <v>487</v>
      </c>
    </row>
    <row r="361" spans="1:1" x14ac:dyDescent="0.35">
      <c r="A361" s="53" t="s">
        <v>850</v>
      </c>
    </row>
    <row r="362" spans="1:1" x14ac:dyDescent="0.35">
      <c r="A362" s="53" t="s">
        <v>624</v>
      </c>
    </row>
    <row r="363" spans="1:1" x14ac:dyDescent="0.35">
      <c r="A363" s="53" t="s">
        <v>625</v>
      </c>
    </row>
    <row r="364" spans="1:1" x14ac:dyDescent="0.35">
      <c r="A364" s="53" t="s">
        <v>851</v>
      </c>
    </row>
    <row r="365" spans="1:1" x14ac:dyDescent="0.35">
      <c r="A365" s="53" t="s">
        <v>852</v>
      </c>
    </row>
  </sheetData>
  <sheetProtection algorithmName="SHA-512" hashValue="hoPd+A+O9qHWI7xP31XyI9bFne0bAE24sIVdQanVNktR7xukkyGwGsXhvqBJYTZbyiXmTVMZh06E7CfuMoypsQ==" saltValue="pOEHT12wDEMVaS5iQEDCaA==" spinCount="100000" sheet="1" objects="1" scenarios="1"/>
  <sortState xmlns:xlrd2="http://schemas.microsoft.com/office/spreadsheetml/2017/richdata2" ref="A3:A302">
    <sortCondition ref="A3"/>
  </sortState>
  <pageMargins left="0.7" right="0.7" top="0.75" bottom="0.75" header="0.3" footer="0.3"/>
  <headerFooter>
    <oddFooter>&amp;L_x000D_&amp;1#&amp;"Calibri"&amp;10&amp;K000000 OFFICIAL - CSPS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B4"/>
  <sheetViews>
    <sheetView workbookViewId="0">
      <selection activeCell="B15" sqref="B15"/>
    </sheetView>
  </sheetViews>
  <sheetFormatPr defaultColWidth="8.81640625" defaultRowHeight="15" customHeight="1" x14ac:dyDescent="0.35"/>
  <sheetData>
    <row r="1" spans="1:2" ht="15" customHeight="1" x14ac:dyDescent="0.35">
      <c r="A1" t="s">
        <v>4</v>
      </c>
      <c r="B1">
        <v>4</v>
      </c>
    </row>
    <row r="2" spans="1:2" ht="15" customHeight="1" x14ac:dyDescent="0.35">
      <c r="A2" t="s">
        <v>5</v>
      </c>
      <c r="B2">
        <v>3</v>
      </c>
    </row>
    <row r="3" spans="1:2" ht="15" customHeight="1" x14ac:dyDescent="0.35">
      <c r="A3" t="s">
        <v>6</v>
      </c>
      <c r="B3">
        <v>2</v>
      </c>
    </row>
    <row r="4" spans="1:2" ht="15" customHeight="1" x14ac:dyDescent="0.35">
      <c r="A4" t="s">
        <v>7</v>
      </c>
      <c r="B4">
        <v>1</v>
      </c>
    </row>
  </sheetData>
  <pageMargins left="0.7" right="0.7" top="0.75" bottom="0.75" header="0.3" footer="0.3"/>
  <headerFooter>
    <oddFooter>&amp;L_x000D_&amp;1#&amp;"Calibri"&amp;10&amp;K000000 OFFICIAL - CSPS</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C18"/>
  <sheetViews>
    <sheetView workbookViewId="0">
      <selection activeCell="F20" sqref="F20"/>
    </sheetView>
  </sheetViews>
  <sheetFormatPr defaultColWidth="8.81640625" defaultRowHeight="15" customHeight="1" x14ac:dyDescent="0.35"/>
  <sheetData>
    <row r="1" spans="1:3" ht="15" customHeight="1" x14ac:dyDescent="0.35">
      <c r="A1" t="s">
        <v>7</v>
      </c>
      <c r="B1">
        <v>4</v>
      </c>
      <c r="C1" s="1" t="s">
        <v>506</v>
      </c>
    </row>
    <row r="2" spans="1:3" ht="15" customHeight="1" x14ac:dyDescent="0.35">
      <c r="A2" t="s">
        <v>6</v>
      </c>
      <c r="B2">
        <v>3</v>
      </c>
      <c r="C2" s="1" t="s">
        <v>514</v>
      </c>
    </row>
    <row r="3" spans="1:3" ht="15" customHeight="1" x14ac:dyDescent="0.35">
      <c r="A3" t="s">
        <v>5</v>
      </c>
      <c r="B3">
        <v>2</v>
      </c>
      <c r="C3" s="1" t="s">
        <v>508</v>
      </c>
    </row>
    <row r="4" spans="1:3" ht="15" customHeight="1" x14ac:dyDescent="0.35">
      <c r="A4" t="s">
        <v>4</v>
      </c>
      <c r="B4">
        <v>1</v>
      </c>
      <c r="C4" s="1" t="s">
        <v>505</v>
      </c>
    </row>
    <row r="5" spans="1:3" ht="15" customHeight="1" x14ac:dyDescent="0.35">
      <c r="A5" t="s">
        <v>513</v>
      </c>
      <c r="B5">
        <v>0</v>
      </c>
      <c r="C5" s="1" t="s">
        <v>505</v>
      </c>
    </row>
    <row r="16" spans="1:3" ht="15" customHeight="1" x14ac:dyDescent="0.35">
      <c r="A16" t="s">
        <v>512</v>
      </c>
    </row>
    <row r="17" spans="1:1" ht="15" customHeight="1" x14ac:dyDescent="0.35">
      <c r="A17" t="s">
        <v>15</v>
      </c>
    </row>
    <row r="18" spans="1:1" ht="15" customHeight="1" x14ac:dyDescent="0.35">
      <c r="A18" t="s">
        <v>24</v>
      </c>
    </row>
  </sheetData>
  <pageMargins left="0.7" right="0.7" top="0.75" bottom="0.75" header="0.3" footer="0.3"/>
  <headerFooter>
    <oddFooter>&amp;L_x000D_&amp;1#&amp;"Calibri"&amp;10&amp;K000000 OFFICIAL - CSPS</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G241"/>
  <sheetViews>
    <sheetView zoomScale="70" zoomScaleNormal="70" zoomScalePageLayoutView="70" workbookViewId="0">
      <pane xSplit="1" ySplit="4" topLeftCell="B209" activePane="bottomRight" state="frozen"/>
      <selection activeCell="K43" sqref="K43"/>
      <selection pane="topRight" activeCell="K43" sqref="K43"/>
      <selection pane="bottomLeft" activeCell="K43" sqref="K43"/>
      <selection pane="bottomRight" activeCell="J252" sqref="J252"/>
    </sheetView>
  </sheetViews>
  <sheetFormatPr defaultColWidth="16.1796875" defaultRowHeight="15" customHeight="1" x14ac:dyDescent="0.35"/>
  <cols>
    <col min="1" max="1" width="10.26953125" customWidth="1"/>
    <col min="2" max="2" width="63.26953125" customWidth="1"/>
    <col min="3" max="3" width="14.7265625" customWidth="1"/>
    <col min="4" max="4" width="12.26953125" customWidth="1"/>
    <col min="5" max="5" width="13.26953125" bestFit="1" customWidth="1"/>
    <col min="6" max="6" width="20.7265625" customWidth="1"/>
    <col min="7" max="7" width="10.26953125" customWidth="1"/>
    <col min="8" max="26" width="16.1796875" customWidth="1"/>
  </cols>
  <sheetData>
    <row r="1" spans="1:7" ht="15" customHeight="1" x14ac:dyDescent="0.35">
      <c r="A1" s="3"/>
      <c r="B1" s="2"/>
      <c r="C1" s="2"/>
      <c r="D1" s="2"/>
      <c r="E1" s="3"/>
      <c r="F1" s="2"/>
      <c r="G1" s="2"/>
    </row>
    <row r="2" spans="1:7" ht="15" customHeight="1" x14ac:dyDescent="0.35">
      <c r="A2" s="3"/>
      <c r="B2" s="2"/>
      <c r="C2" s="2"/>
      <c r="D2" s="2"/>
      <c r="E2" s="3"/>
      <c r="F2" s="2"/>
      <c r="G2" s="2"/>
    </row>
    <row r="3" spans="1:7" ht="15" customHeight="1" x14ac:dyDescent="0.35">
      <c r="A3" s="3"/>
      <c r="B3" s="2"/>
      <c r="C3" s="2"/>
      <c r="D3" s="2"/>
      <c r="E3" s="3"/>
      <c r="F3" s="2"/>
      <c r="G3" s="2"/>
    </row>
    <row r="4" spans="1:7" ht="15" customHeight="1" x14ac:dyDescent="0.35">
      <c r="A4" s="3"/>
      <c r="B4" s="4" t="s">
        <v>8</v>
      </c>
      <c r="C4" s="4" t="s">
        <v>9</v>
      </c>
      <c r="D4" s="4" t="s">
        <v>10</v>
      </c>
      <c r="E4" s="4" t="s">
        <v>11</v>
      </c>
      <c r="F4" s="4" t="s">
        <v>12</v>
      </c>
      <c r="G4" s="4" t="s">
        <v>13</v>
      </c>
    </row>
    <row r="5" spans="1:7" ht="15" customHeight="1" x14ac:dyDescent="0.35">
      <c r="A5" s="3"/>
      <c r="B5" s="3" t="s">
        <v>515</v>
      </c>
      <c r="C5" s="3"/>
      <c r="D5" s="3"/>
      <c r="E5" s="3"/>
      <c r="F5" s="3"/>
      <c r="G5" s="3"/>
    </row>
    <row r="6" spans="1:7" ht="15" customHeight="1" x14ac:dyDescent="0.35">
      <c r="A6" s="3"/>
      <c r="B6" s="2" t="s">
        <v>14</v>
      </c>
      <c r="C6" s="2" t="s">
        <v>15</v>
      </c>
      <c r="D6" s="2" t="s">
        <v>16</v>
      </c>
      <c r="E6" s="2" t="s">
        <v>17</v>
      </c>
      <c r="F6" s="2"/>
      <c r="G6" s="2"/>
    </row>
    <row r="7" spans="1:7" ht="15" customHeight="1" x14ac:dyDescent="0.35">
      <c r="A7" s="3"/>
      <c r="B7" s="2" t="s">
        <v>18</v>
      </c>
      <c r="C7" s="2"/>
      <c r="D7" s="2" t="s">
        <v>19</v>
      </c>
      <c r="E7" s="2" t="s">
        <v>20</v>
      </c>
      <c r="F7" s="2" t="s">
        <v>21</v>
      </c>
      <c r="G7" s="2" t="s">
        <v>22</v>
      </c>
    </row>
    <row r="8" spans="1:7" ht="15" customHeight="1" x14ac:dyDescent="0.35">
      <c r="A8" s="3"/>
      <c r="B8" s="2" t="s">
        <v>23</v>
      </c>
      <c r="C8" s="2" t="s">
        <v>24</v>
      </c>
      <c r="D8" s="2" t="s">
        <v>16</v>
      </c>
      <c r="E8" s="2" t="s">
        <v>25</v>
      </c>
      <c r="F8" s="2"/>
      <c r="G8" s="2"/>
    </row>
    <row r="9" spans="1:7" ht="15" customHeight="1" x14ac:dyDescent="0.35">
      <c r="A9" s="3"/>
      <c r="B9" s="2" t="s">
        <v>26</v>
      </c>
      <c r="C9" s="2"/>
      <c r="D9" s="2" t="s">
        <v>16</v>
      </c>
      <c r="E9" s="2" t="s">
        <v>27</v>
      </c>
      <c r="F9" s="2"/>
      <c r="G9" s="2"/>
    </row>
    <row r="10" spans="1:7" ht="15" customHeight="1" x14ac:dyDescent="0.35">
      <c r="A10" s="3"/>
      <c r="B10" s="2" t="s">
        <v>28</v>
      </c>
      <c r="C10" s="2"/>
      <c r="D10" s="2" t="s">
        <v>19</v>
      </c>
      <c r="E10" s="2" t="s">
        <v>29</v>
      </c>
      <c r="F10" s="2"/>
      <c r="G10" s="2"/>
    </row>
    <row r="11" spans="1:7" ht="15" customHeight="1" x14ac:dyDescent="0.35">
      <c r="A11" s="3"/>
      <c r="B11" s="2" t="s">
        <v>30</v>
      </c>
      <c r="C11" s="2"/>
      <c r="D11" s="2" t="s">
        <v>16</v>
      </c>
      <c r="E11" s="2" t="s">
        <v>31</v>
      </c>
      <c r="F11" s="2"/>
      <c r="G11" s="2"/>
    </row>
    <row r="12" spans="1:7" ht="15" customHeight="1" x14ac:dyDescent="0.35">
      <c r="A12" s="3"/>
      <c r="B12" s="2" t="s">
        <v>32</v>
      </c>
      <c r="C12" s="2" t="s">
        <v>24</v>
      </c>
      <c r="D12" s="2" t="s">
        <v>19</v>
      </c>
      <c r="E12" s="2" t="s">
        <v>33</v>
      </c>
      <c r="F12" s="2"/>
      <c r="G12" s="2"/>
    </row>
    <row r="13" spans="1:7" ht="15" customHeight="1" x14ac:dyDescent="0.35">
      <c r="A13" s="3"/>
      <c r="B13" s="2" t="s">
        <v>34</v>
      </c>
      <c r="C13" s="2"/>
      <c r="D13" s="2" t="s">
        <v>35</v>
      </c>
      <c r="E13" s="2" t="s">
        <v>36</v>
      </c>
      <c r="F13" s="2"/>
      <c r="G13" s="2"/>
    </row>
    <row r="14" spans="1:7" ht="15" customHeight="1" x14ac:dyDescent="0.35">
      <c r="A14" s="3"/>
      <c r="B14" s="2" t="s">
        <v>37</v>
      </c>
      <c r="C14" s="2"/>
      <c r="D14" s="2" t="s">
        <v>16</v>
      </c>
      <c r="E14" s="2" t="s">
        <v>38</v>
      </c>
      <c r="F14" s="2"/>
      <c r="G14" s="2"/>
    </row>
    <row r="15" spans="1:7" ht="15" customHeight="1" x14ac:dyDescent="0.35">
      <c r="A15" s="3"/>
      <c r="B15" s="2" t="s">
        <v>39</v>
      </c>
      <c r="C15" s="2" t="s">
        <v>24</v>
      </c>
      <c r="D15" s="2" t="s">
        <v>40</v>
      </c>
      <c r="E15" s="2" t="s">
        <v>41</v>
      </c>
      <c r="F15" s="2"/>
      <c r="G15" s="2"/>
    </row>
    <row r="16" spans="1:7" ht="15" customHeight="1" x14ac:dyDescent="0.35">
      <c r="A16" s="3"/>
      <c r="B16" s="2" t="s">
        <v>42</v>
      </c>
      <c r="C16" s="2"/>
      <c r="D16" s="2" t="s">
        <v>16</v>
      </c>
      <c r="E16" s="2" t="s">
        <v>43</v>
      </c>
      <c r="F16" s="2"/>
      <c r="G16" s="2"/>
    </row>
    <row r="17" spans="1:7" ht="15" customHeight="1" x14ac:dyDescent="0.35">
      <c r="A17" s="3"/>
      <c r="B17" s="2" t="s">
        <v>44</v>
      </c>
      <c r="C17" s="2" t="s">
        <v>24</v>
      </c>
      <c r="D17" s="2" t="s">
        <v>16</v>
      </c>
      <c r="E17" s="2" t="s">
        <v>45</v>
      </c>
      <c r="F17" s="2"/>
      <c r="G17" s="2"/>
    </row>
    <row r="18" spans="1:7" ht="15" customHeight="1" x14ac:dyDescent="0.35">
      <c r="A18" s="3"/>
      <c r="B18" s="2" t="s">
        <v>46</v>
      </c>
      <c r="C18" s="2"/>
      <c r="D18" s="2" t="s">
        <v>16</v>
      </c>
      <c r="E18" s="2" t="s">
        <v>47</v>
      </c>
      <c r="F18" s="2"/>
      <c r="G18" s="2"/>
    </row>
    <row r="19" spans="1:7" ht="15" customHeight="1" x14ac:dyDescent="0.35">
      <c r="A19" s="3"/>
      <c r="B19" s="2" t="s">
        <v>48</v>
      </c>
      <c r="C19" s="2"/>
      <c r="D19" s="2" t="s">
        <v>16</v>
      </c>
      <c r="E19" s="2" t="s">
        <v>49</v>
      </c>
      <c r="F19" s="2"/>
      <c r="G19" s="2"/>
    </row>
    <row r="20" spans="1:7" ht="15" customHeight="1" x14ac:dyDescent="0.35">
      <c r="A20" s="3"/>
      <c r="B20" s="2" t="s">
        <v>50</v>
      </c>
      <c r="C20" s="2"/>
      <c r="D20" s="2" t="s">
        <v>16</v>
      </c>
      <c r="E20" s="2" t="s">
        <v>51</v>
      </c>
      <c r="F20" s="2"/>
      <c r="G20" s="2"/>
    </row>
    <row r="21" spans="1:7" ht="15" customHeight="1" x14ac:dyDescent="0.35">
      <c r="A21" s="3"/>
      <c r="B21" s="2" t="s">
        <v>52</v>
      </c>
      <c r="C21" s="2"/>
      <c r="D21" s="2" t="s">
        <v>40</v>
      </c>
      <c r="E21" s="2" t="s">
        <v>53</v>
      </c>
      <c r="F21" s="2"/>
      <c r="G21" s="2"/>
    </row>
    <row r="22" spans="1:7" ht="15" customHeight="1" x14ac:dyDescent="0.35">
      <c r="A22" s="3"/>
      <c r="B22" s="2" t="s">
        <v>54</v>
      </c>
      <c r="C22" s="2"/>
      <c r="D22" s="2" t="s">
        <v>16</v>
      </c>
      <c r="E22" s="2" t="s">
        <v>55</v>
      </c>
      <c r="F22" s="2"/>
      <c r="G22" s="2"/>
    </row>
    <row r="23" spans="1:7" ht="15" customHeight="1" x14ac:dyDescent="0.35">
      <c r="A23" s="3"/>
      <c r="B23" s="2" t="s">
        <v>56</v>
      </c>
      <c r="C23" s="2"/>
      <c r="D23" s="2" t="s">
        <v>16</v>
      </c>
      <c r="E23" s="2" t="s">
        <v>57</v>
      </c>
      <c r="F23" s="2"/>
      <c r="G23" s="2"/>
    </row>
    <row r="24" spans="1:7" ht="15" customHeight="1" x14ac:dyDescent="0.35">
      <c r="A24" s="3"/>
      <c r="B24" s="2" t="s">
        <v>58</v>
      </c>
      <c r="C24" s="2"/>
      <c r="D24" s="2" t="s">
        <v>19</v>
      </c>
      <c r="E24" s="2" t="s">
        <v>59</v>
      </c>
      <c r="F24" s="2"/>
      <c r="G24" s="2"/>
    </row>
    <row r="25" spans="1:7" ht="15" customHeight="1" x14ac:dyDescent="0.35">
      <c r="A25" s="3"/>
      <c r="B25" s="2" t="s">
        <v>60</v>
      </c>
      <c r="C25" s="2"/>
      <c r="D25" s="2" t="s">
        <v>40</v>
      </c>
      <c r="E25" s="2" t="s">
        <v>61</v>
      </c>
      <c r="F25" s="2"/>
      <c r="G25" s="2"/>
    </row>
    <row r="26" spans="1:7" ht="15" customHeight="1" x14ac:dyDescent="0.35">
      <c r="A26" s="3"/>
      <c r="B26" s="2" t="s">
        <v>62</v>
      </c>
      <c r="C26" s="2"/>
      <c r="D26" s="2" t="s">
        <v>16</v>
      </c>
      <c r="E26" s="2" t="s">
        <v>63</v>
      </c>
      <c r="F26" s="2"/>
      <c r="G26" s="2"/>
    </row>
    <row r="27" spans="1:7" ht="15" customHeight="1" x14ac:dyDescent="0.35">
      <c r="A27" s="3"/>
      <c r="B27" s="2" t="s">
        <v>64</v>
      </c>
      <c r="C27" s="2"/>
      <c r="D27" s="2" t="s">
        <v>16</v>
      </c>
      <c r="E27" s="2" t="s">
        <v>65</v>
      </c>
      <c r="F27" s="2"/>
      <c r="G27" s="2"/>
    </row>
    <row r="28" spans="1:7" ht="15" customHeight="1" x14ac:dyDescent="0.35">
      <c r="A28" s="3"/>
      <c r="B28" s="2" t="s">
        <v>66</v>
      </c>
      <c r="C28" s="2" t="s">
        <v>24</v>
      </c>
      <c r="D28" s="2" t="s">
        <v>16</v>
      </c>
      <c r="E28" s="2" t="s">
        <v>67</v>
      </c>
      <c r="F28" s="2"/>
      <c r="G28" s="2"/>
    </row>
    <row r="29" spans="1:7" ht="15" customHeight="1" x14ac:dyDescent="0.35">
      <c r="A29" s="3"/>
      <c r="B29" s="2" t="s">
        <v>68</v>
      </c>
      <c r="C29" s="2"/>
      <c r="D29" s="2" t="s">
        <v>16</v>
      </c>
      <c r="E29" s="2" t="s">
        <v>69</v>
      </c>
      <c r="F29" s="2"/>
      <c r="G29" s="2"/>
    </row>
    <row r="30" spans="1:7" ht="15" customHeight="1" x14ac:dyDescent="0.35">
      <c r="A30" s="3"/>
      <c r="B30" s="2" t="s">
        <v>70</v>
      </c>
      <c r="C30" s="2"/>
      <c r="D30" s="2" t="s">
        <v>16</v>
      </c>
      <c r="E30" s="2" t="s">
        <v>71</v>
      </c>
      <c r="F30" s="2"/>
      <c r="G30" s="2"/>
    </row>
    <row r="31" spans="1:7" ht="15" customHeight="1" x14ac:dyDescent="0.35">
      <c r="A31" s="3"/>
      <c r="B31" s="2" t="s">
        <v>72</v>
      </c>
      <c r="C31" s="2"/>
      <c r="D31" s="2" t="s">
        <v>16</v>
      </c>
      <c r="E31" s="2" t="s">
        <v>73</v>
      </c>
      <c r="F31" s="2"/>
      <c r="G31" s="2"/>
    </row>
    <row r="32" spans="1:7" ht="15" customHeight="1" x14ac:dyDescent="0.35">
      <c r="A32" s="3"/>
      <c r="B32" s="2" t="s">
        <v>74</v>
      </c>
      <c r="C32" s="2"/>
      <c r="D32" s="2" t="s">
        <v>16</v>
      </c>
      <c r="E32" s="2" t="s">
        <v>75</v>
      </c>
      <c r="F32" s="2"/>
      <c r="G32" s="2"/>
    </row>
    <row r="33" spans="1:7" ht="15" customHeight="1" x14ac:dyDescent="0.35">
      <c r="A33" s="3"/>
      <c r="B33" s="2" t="s">
        <v>76</v>
      </c>
      <c r="C33" s="2"/>
      <c r="D33" s="2" t="s">
        <v>16</v>
      </c>
      <c r="E33" s="2" t="s">
        <v>77</v>
      </c>
      <c r="F33" s="2"/>
      <c r="G33" s="2"/>
    </row>
    <row r="34" spans="1:7" ht="15" customHeight="1" x14ac:dyDescent="0.35">
      <c r="A34" s="3"/>
      <c r="B34" s="2" t="s">
        <v>78</v>
      </c>
      <c r="C34" s="2"/>
      <c r="D34" s="2" t="s">
        <v>16</v>
      </c>
      <c r="E34" s="2" t="s">
        <v>79</v>
      </c>
      <c r="F34" s="2"/>
      <c r="G34" s="2"/>
    </row>
    <row r="35" spans="1:7" ht="15" customHeight="1" x14ac:dyDescent="0.35">
      <c r="A35" s="3"/>
      <c r="B35" s="2" t="s">
        <v>80</v>
      </c>
      <c r="C35" s="2"/>
      <c r="D35" s="2" t="s">
        <v>16</v>
      </c>
      <c r="E35" s="2" t="s">
        <v>81</v>
      </c>
      <c r="F35" s="2"/>
      <c r="G35" s="2"/>
    </row>
    <row r="36" spans="1:7" ht="15" customHeight="1" x14ac:dyDescent="0.35">
      <c r="A36" s="3"/>
      <c r="B36" s="2" t="s">
        <v>82</v>
      </c>
      <c r="C36" s="2"/>
      <c r="D36" s="2" t="s">
        <v>16</v>
      </c>
      <c r="E36" s="2" t="s">
        <v>83</v>
      </c>
      <c r="F36" s="2"/>
      <c r="G36" s="2"/>
    </row>
    <row r="37" spans="1:7" ht="15" customHeight="1" x14ac:dyDescent="0.35">
      <c r="A37" s="3"/>
      <c r="B37" s="2" t="s">
        <v>84</v>
      </c>
      <c r="C37" s="2"/>
      <c r="D37" s="2" t="s">
        <v>16</v>
      </c>
      <c r="E37" s="2" t="s">
        <v>85</v>
      </c>
      <c r="F37" s="2"/>
      <c r="G37" s="2"/>
    </row>
    <row r="38" spans="1:7" ht="15" customHeight="1" x14ac:dyDescent="0.35">
      <c r="A38" s="3"/>
      <c r="B38" s="2" t="s">
        <v>86</v>
      </c>
      <c r="C38" s="2"/>
      <c r="D38" s="2" t="s">
        <v>16</v>
      </c>
      <c r="E38" s="2" t="s">
        <v>87</v>
      </c>
      <c r="F38" s="2"/>
      <c r="G38" s="2"/>
    </row>
    <row r="39" spans="1:7" ht="15" customHeight="1" x14ac:dyDescent="0.35">
      <c r="A39" s="3"/>
      <c r="B39" s="2" t="s">
        <v>88</v>
      </c>
      <c r="C39" s="2" t="s">
        <v>24</v>
      </c>
      <c r="D39" s="2" t="s">
        <v>16</v>
      </c>
      <c r="E39" s="2" t="s">
        <v>89</v>
      </c>
      <c r="F39" s="2"/>
      <c r="G39" s="2"/>
    </row>
    <row r="40" spans="1:7" ht="15" customHeight="1" x14ac:dyDescent="0.35">
      <c r="A40" s="3"/>
      <c r="B40" s="2" t="s">
        <v>90</v>
      </c>
      <c r="C40" s="2"/>
      <c r="D40" s="2" t="s">
        <v>16</v>
      </c>
      <c r="E40" s="2" t="s">
        <v>91</v>
      </c>
      <c r="F40" s="2"/>
      <c r="G40" s="2"/>
    </row>
    <row r="41" spans="1:7" ht="15" customHeight="1" x14ac:dyDescent="0.35">
      <c r="A41" s="3"/>
      <c r="B41" s="2" t="s">
        <v>92</v>
      </c>
      <c r="C41" s="2"/>
      <c r="D41" s="2" t="s">
        <v>16</v>
      </c>
      <c r="E41" s="2" t="s">
        <v>93</v>
      </c>
      <c r="F41" s="2"/>
      <c r="G41" s="2"/>
    </row>
    <row r="42" spans="1:7" ht="15" customHeight="1" x14ac:dyDescent="0.35">
      <c r="A42" s="3"/>
      <c r="B42" s="2" t="s">
        <v>94</v>
      </c>
      <c r="C42" s="2"/>
      <c r="D42" s="2" t="s">
        <v>16</v>
      </c>
      <c r="E42" s="2" t="s">
        <v>95</v>
      </c>
      <c r="F42" s="2"/>
      <c r="G42" s="2"/>
    </row>
    <row r="43" spans="1:7" ht="15" customHeight="1" x14ac:dyDescent="0.35">
      <c r="A43" s="3"/>
      <c r="B43" s="2" t="s">
        <v>96</v>
      </c>
      <c r="C43" s="2"/>
      <c r="D43" s="2" t="s">
        <v>16</v>
      </c>
      <c r="E43" s="2" t="s">
        <v>97</v>
      </c>
      <c r="F43" s="2"/>
      <c r="G43" s="2"/>
    </row>
    <row r="44" spans="1:7" ht="15" customHeight="1" x14ac:dyDescent="0.35">
      <c r="A44" s="3"/>
      <c r="B44" s="2" t="s">
        <v>98</v>
      </c>
      <c r="C44" s="2"/>
      <c r="D44" s="2" t="s">
        <v>40</v>
      </c>
      <c r="E44" s="2" t="s">
        <v>99</v>
      </c>
      <c r="F44" s="2"/>
      <c r="G44" s="2"/>
    </row>
    <row r="45" spans="1:7" ht="15" customHeight="1" x14ac:dyDescent="0.35">
      <c r="A45" s="3"/>
      <c r="B45" s="2" t="s">
        <v>100</v>
      </c>
      <c r="C45" s="2"/>
      <c r="D45" s="2" t="s">
        <v>16</v>
      </c>
      <c r="E45" s="2" t="s">
        <v>101</v>
      </c>
      <c r="F45" s="2"/>
      <c r="G45" s="2"/>
    </row>
    <row r="46" spans="1:7" ht="15" customHeight="1" x14ac:dyDescent="0.35">
      <c r="A46" s="3"/>
      <c r="B46" s="2" t="s">
        <v>102</v>
      </c>
      <c r="C46" s="2"/>
      <c r="D46" s="2" t="s">
        <v>16</v>
      </c>
      <c r="E46" s="2" t="s">
        <v>103</v>
      </c>
      <c r="F46" s="2"/>
      <c r="G46" s="2"/>
    </row>
    <row r="47" spans="1:7" ht="15" customHeight="1" x14ac:dyDescent="0.35">
      <c r="A47" s="3"/>
      <c r="B47" s="2" t="s">
        <v>104</v>
      </c>
      <c r="C47" s="2"/>
      <c r="D47" s="2" t="s">
        <v>16</v>
      </c>
      <c r="E47" s="2" t="s">
        <v>105</v>
      </c>
      <c r="F47" s="2"/>
      <c r="G47" s="2"/>
    </row>
    <row r="48" spans="1:7" ht="15" customHeight="1" x14ac:dyDescent="0.35">
      <c r="A48" s="3"/>
      <c r="B48" s="2" t="s">
        <v>106</v>
      </c>
      <c r="C48" s="2" t="s">
        <v>15</v>
      </c>
      <c r="D48" s="2" t="s">
        <v>16</v>
      </c>
      <c r="E48" s="2" t="s">
        <v>107</v>
      </c>
      <c r="F48" s="2"/>
      <c r="G48" s="2"/>
    </row>
    <row r="49" spans="1:7" ht="15" customHeight="1" x14ac:dyDescent="0.35">
      <c r="A49" s="3"/>
      <c r="B49" s="2" t="s">
        <v>108</v>
      </c>
      <c r="C49" s="2"/>
      <c r="D49" s="2" t="s">
        <v>16</v>
      </c>
      <c r="E49" s="2" t="s">
        <v>109</v>
      </c>
      <c r="F49" s="2"/>
      <c r="G49" s="2"/>
    </row>
    <row r="50" spans="1:7" ht="15.5" x14ac:dyDescent="0.35">
      <c r="A50" s="3"/>
      <c r="B50" s="2" t="s">
        <v>110</v>
      </c>
      <c r="C50" s="2"/>
      <c r="D50" s="2" t="s">
        <v>19</v>
      </c>
      <c r="E50" s="2" t="s">
        <v>111</v>
      </c>
      <c r="F50" s="2"/>
      <c r="G50" s="2"/>
    </row>
    <row r="51" spans="1:7" ht="15.5" x14ac:dyDescent="0.35">
      <c r="A51" s="3"/>
      <c r="B51" s="2" t="s">
        <v>112</v>
      </c>
      <c r="C51" s="2"/>
      <c r="D51" s="2" t="s">
        <v>40</v>
      </c>
      <c r="E51" s="2" t="s">
        <v>113</v>
      </c>
      <c r="F51" s="2"/>
      <c r="G51" s="2"/>
    </row>
    <row r="52" spans="1:7" ht="15.5" x14ac:dyDescent="0.35">
      <c r="A52" s="3"/>
      <c r="B52" s="2" t="s">
        <v>114</v>
      </c>
      <c r="C52" s="2"/>
      <c r="D52" s="2" t="s">
        <v>40</v>
      </c>
      <c r="E52" s="2" t="s">
        <v>115</v>
      </c>
      <c r="F52" s="2"/>
      <c r="G52" s="2"/>
    </row>
    <row r="53" spans="1:7" ht="15.5" x14ac:dyDescent="0.35">
      <c r="A53" s="3"/>
      <c r="B53" s="2" t="s">
        <v>116</v>
      </c>
      <c r="C53" s="2"/>
      <c r="D53" s="2" t="s">
        <v>40</v>
      </c>
      <c r="E53" s="2" t="s">
        <v>117</v>
      </c>
      <c r="F53" s="2"/>
      <c r="G53" s="2"/>
    </row>
    <row r="54" spans="1:7" ht="15.5" x14ac:dyDescent="0.35">
      <c r="A54" s="3"/>
      <c r="B54" s="2" t="s">
        <v>118</v>
      </c>
      <c r="C54" s="2"/>
      <c r="D54" s="2" t="s">
        <v>16</v>
      </c>
      <c r="E54" s="2" t="s">
        <v>119</v>
      </c>
      <c r="F54" s="2"/>
      <c r="G54" s="2"/>
    </row>
    <row r="55" spans="1:7" ht="15.5" x14ac:dyDescent="0.35">
      <c r="A55" s="3"/>
      <c r="B55" s="2" t="s">
        <v>120</v>
      </c>
      <c r="C55" s="2"/>
      <c r="D55" s="2" t="s">
        <v>40</v>
      </c>
      <c r="E55" s="2" t="s">
        <v>121</v>
      </c>
      <c r="F55" s="2"/>
      <c r="G55" s="2"/>
    </row>
    <row r="56" spans="1:7" ht="15.5" x14ac:dyDescent="0.35">
      <c r="A56" s="3"/>
      <c r="B56" s="2" t="s">
        <v>122</v>
      </c>
      <c r="C56" s="2"/>
      <c r="D56" s="2" t="s">
        <v>19</v>
      </c>
      <c r="E56" s="2" t="s">
        <v>123</v>
      </c>
      <c r="F56" s="2"/>
      <c r="G56" s="2"/>
    </row>
    <row r="57" spans="1:7" ht="15.5" x14ac:dyDescent="0.35">
      <c r="A57" s="3"/>
      <c r="B57" s="2" t="s">
        <v>124</v>
      </c>
      <c r="C57" s="2"/>
      <c r="D57" s="2" t="s">
        <v>40</v>
      </c>
      <c r="E57" s="2" t="s">
        <v>125</v>
      </c>
      <c r="F57" s="2"/>
      <c r="G57" s="2"/>
    </row>
    <row r="58" spans="1:7" ht="15.5" x14ac:dyDescent="0.35">
      <c r="A58" s="3"/>
      <c r="B58" s="2" t="s">
        <v>126</v>
      </c>
      <c r="C58" s="2"/>
      <c r="D58" s="2" t="s">
        <v>40</v>
      </c>
      <c r="E58" s="2" t="s">
        <v>127</v>
      </c>
      <c r="F58" s="2"/>
      <c r="G58" s="2"/>
    </row>
    <row r="59" spans="1:7" ht="15.5" x14ac:dyDescent="0.35">
      <c r="A59" s="3"/>
      <c r="B59" s="2" t="s">
        <v>128</v>
      </c>
      <c r="C59" s="2"/>
      <c r="D59" s="2" t="s">
        <v>40</v>
      </c>
      <c r="E59" s="2" t="s">
        <v>129</v>
      </c>
      <c r="F59" s="2"/>
      <c r="G59" s="2"/>
    </row>
    <row r="60" spans="1:7" ht="15.5" x14ac:dyDescent="0.35">
      <c r="A60" s="3"/>
      <c r="B60" s="2" t="s">
        <v>130</v>
      </c>
      <c r="C60" s="2"/>
      <c r="D60" s="2" t="s">
        <v>40</v>
      </c>
      <c r="E60" s="2" t="s">
        <v>131</v>
      </c>
      <c r="F60" s="2"/>
      <c r="G60" s="2"/>
    </row>
    <row r="61" spans="1:7" ht="15.5" x14ac:dyDescent="0.35">
      <c r="A61" s="3"/>
      <c r="B61" s="2" t="s">
        <v>132</v>
      </c>
      <c r="C61" s="2"/>
      <c r="D61" s="2" t="s">
        <v>40</v>
      </c>
      <c r="E61" s="2" t="s">
        <v>133</v>
      </c>
      <c r="F61" s="2"/>
      <c r="G61" s="2"/>
    </row>
    <row r="62" spans="1:7" ht="15.5" x14ac:dyDescent="0.35">
      <c r="A62" s="3"/>
      <c r="B62" s="2" t="s">
        <v>134</v>
      </c>
      <c r="C62" s="2"/>
      <c r="D62" s="2" t="s">
        <v>40</v>
      </c>
      <c r="E62" s="2" t="s">
        <v>135</v>
      </c>
      <c r="F62" s="2"/>
      <c r="G62" s="2"/>
    </row>
    <row r="63" spans="1:7" ht="15.5" x14ac:dyDescent="0.35">
      <c r="A63" s="3"/>
      <c r="B63" s="2" t="s">
        <v>136</v>
      </c>
      <c r="C63" s="2" t="s">
        <v>24</v>
      </c>
      <c r="D63" s="2" t="s">
        <v>40</v>
      </c>
      <c r="E63" s="2" t="s">
        <v>137</v>
      </c>
      <c r="F63" s="2"/>
      <c r="G63" s="2"/>
    </row>
    <row r="64" spans="1:7" ht="15.5" x14ac:dyDescent="0.35">
      <c r="A64" s="3"/>
      <c r="B64" s="2" t="s">
        <v>138</v>
      </c>
      <c r="C64" s="2"/>
      <c r="D64" s="2" t="s">
        <v>16</v>
      </c>
      <c r="E64" s="2" t="s">
        <v>139</v>
      </c>
      <c r="F64" s="2"/>
      <c r="G64" s="2"/>
    </row>
    <row r="65" spans="1:7" ht="15.5" x14ac:dyDescent="0.35">
      <c r="A65" s="3"/>
      <c r="B65" s="2" t="s">
        <v>140</v>
      </c>
      <c r="C65" s="2"/>
      <c r="D65" s="2" t="s">
        <v>19</v>
      </c>
      <c r="E65" s="2" t="s">
        <v>141</v>
      </c>
      <c r="F65" s="2"/>
      <c r="G65" s="2"/>
    </row>
    <row r="66" spans="1:7" ht="15.5" x14ac:dyDescent="0.35">
      <c r="A66" s="3"/>
      <c r="B66" s="2" t="s">
        <v>142</v>
      </c>
      <c r="C66" s="2"/>
      <c r="D66" s="2" t="s">
        <v>19</v>
      </c>
      <c r="E66" s="2" t="s">
        <v>143</v>
      </c>
      <c r="F66" s="2"/>
      <c r="G66" s="2"/>
    </row>
    <row r="67" spans="1:7" ht="15.5" x14ac:dyDescent="0.35">
      <c r="A67" s="3"/>
      <c r="B67" s="2" t="s">
        <v>144</v>
      </c>
      <c r="C67" s="2"/>
      <c r="D67" s="2" t="s">
        <v>19</v>
      </c>
      <c r="E67" s="2" t="s">
        <v>145</v>
      </c>
      <c r="F67" s="2"/>
      <c r="G67" s="2"/>
    </row>
    <row r="68" spans="1:7" ht="15.5" x14ac:dyDescent="0.35">
      <c r="A68" s="3"/>
      <c r="B68" s="2" t="s">
        <v>146</v>
      </c>
      <c r="C68" s="2" t="s">
        <v>24</v>
      </c>
      <c r="D68" s="2" t="s">
        <v>40</v>
      </c>
      <c r="E68" s="2" t="s">
        <v>147</v>
      </c>
      <c r="F68" s="2"/>
      <c r="G68" s="2"/>
    </row>
    <row r="69" spans="1:7" ht="15.5" x14ac:dyDescent="0.35">
      <c r="A69" s="3"/>
      <c r="B69" s="2" t="s">
        <v>148</v>
      </c>
      <c r="C69" s="2"/>
      <c r="D69" s="2" t="s">
        <v>19</v>
      </c>
      <c r="E69" s="2" t="s">
        <v>149</v>
      </c>
      <c r="F69" s="2" t="s">
        <v>126</v>
      </c>
      <c r="G69" s="2" t="s">
        <v>127</v>
      </c>
    </row>
    <row r="70" spans="1:7" ht="15.5" x14ac:dyDescent="0.35">
      <c r="A70" s="3"/>
      <c r="B70" s="2" t="s">
        <v>150</v>
      </c>
      <c r="C70" s="2"/>
      <c r="D70" s="2" t="s">
        <v>19</v>
      </c>
      <c r="E70" s="2" t="s">
        <v>151</v>
      </c>
      <c r="F70" s="2" t="s">
        <v>21</v>
      </c>
      <c r="G70" s="2" t="s">
        <v>22</v>
      </c>
    </row>
    <row r="71" spans="1:7" ht="15.5" x14ac:dyDescent="0.35">
      <c r="A71" s="3"/>
      <c r="B71" s="2" t="s">
        <v>152</v>
      </c>
      <c r="C71" s="2"/>
      <c r="D71" s="2" t="s">
        <v>16</v>
      </c>
      <c r="E71" s="2" t="s">
        <v>153</v>
      </c>
      <c r="F71" s="2"/>
      <c r="G71" s="2"/>
    </row>
    <row r="72" spans="1:7" ht="15.5" x14ac:dyDescent="0.35">
      <c r="A72" s="3"/>
      <c r="B72" s="2" t="s">
        <v>154</v>
      </c>
      <c r="C72" s="2"/>
      <c r="D72" s="2" t="s">
        <v>35</v>
      </c>
      <c r="E72" s="2" t="s">
        <v>155</v>
      </c>
      <c r="F72" s="2"/>
      <c r="G72" s="2"/>
    </row>
    <row r="73" spans="1:7" ht="15.5" x14ac:dyDescent="0.35">
      <c r="A73" s="3"/>
      <c r="B73" s="2" t="s">
        <v>156</v>
      </c>
      <c r="C73" s="2"/>
      <c r="D73" s="2" t="s">
        <v>40</v>
      </c>
      <c r="E73" s="2" t="s">
        <v>157</v>
      </c>
      <c r="F73" s="2"/>
      <c r="G73" s="2"/>
    </row>
    <row r="74" spans="1:7" ht="15.5" x14ac:dyDescent="0.35">
      <c r="A74" s="3"/>
      <c r="B74" s="2" t="s">
        <v>158</v>
      </c>
      <c r="C74" s="2"/>
      <c r="D74" s="2" t="s">
        <v>40</v>
      </c>
      <c r="E74" s="2" t="s">
        <v>159</v>
      </c>
      <c r="F74" s="2"/>
      <c r="G74" s="2"/>
    </row>
    <row r="75" spans="1:7" ht="15.5" x14ac:dyDescent="0.35">
      <c r="A75" s="3"/>
      <c r="B75" s="2" t="s">
        <v>160</v>
      </c>
      <c r="C75" s="2"/>
      <c r="D75" s="2" t="s">
        <v>40</v>
      </c>
      <c r="E75" s="2" t="s">
        <v>161</v>
      </c>
      <c r="F75" s="2"/>
      <c r="G75" s="2"/>
    </row>
    <row r="76" spans="1:7" ht="15.5" x14ac:dyDescent="0.35">
      <c r="A76" s="3"/>
      <c r="B76" s="2" t="s">
        <v>162</v>
      </c>
      <c r="C76" s="2"/>
      <c r="D76" s="2" t="s">
        <v>40</v>
      </c>
      <c r="E76" s="2" t="s">
        <v>163</v>
      </c>
      <c r="F76" s="2"/>
      <c r="G76" s="2"/>
    </row>
    <row r="77" spans="1:7" ht="15.5" x14ac:dyDescent="0.35">
      <c r="A77" s="3"/>
      <c r="B77" s="2" t="s">
        <v>164</v>
      </c>
      <c r="C77" s="2"/>
      <c r="D77" s="2" t="s">
        <v>16</v>
      </c>
      <c r="E77" s="2" t="s">
        <v>165</v>
      </c>
      <c r="F77" s="2"/>
      <c r="G77" s="2"/>
    </row>
    <row r="78" spans="1:7" ht="15.5" x14ac:dyDescent="0.35">
      <c r="A78" s="3"/>
      <c r="B78" s="2" t="s">
        <v>166</v>
      </c>
      <c r="C78" s="2"/>
      <c r="D78" s="2" t="s">
        <v>16</v>
      </c>
      <c r="E78" s="2" t="s">
        <v>167</v>
      </c>
      <c r="F78" s="2"/>
      <c r="G78" s="2"/>
    </row>
    <row r="79" spans="1:7" ht="15.5" x14ac:dyDescent="0.35">
      <c r="A79" s="3"/>
      <c r="B79" s="2" t="s">
        <v>168</v>
      </c>
      <c r="C79" s="2"/>
      <c r="D79" s="2" t="s">
        <v>16</v>
      </c>
      <c r="E79" s="2" t="s">
        <v>169</v>
      </c>
      <c r="F79" s="2"/>
      <c r="G79" s="2"/>
    </row>
    <row r="80" spans="1:7" ht="15.5" x14ac:dyDescent="0.35">
      <c r="A80" s="3"/>
      <c r="B80" s="2" t="s">
        <v>170</v>
      </c>
      <c r="C80" s="2" t="s">
        <v>24</v>
      </c>
      <c r="D80" s="2" t="s">
        <v>40</v>
      </c>
      <c r="E80" s="2" t="s">
        <v>171</v>
      </c>
      <c r="F80" s="2"/>
      <c r="G80" s="2"/>
    </row>
    <row r="81" spans="1:7" ht="15.5" x14ac:dyDescent="0.35">
      <c r="A81" s="3"/>
      <c r="B81" s="2" t="s">
        <v>172</v>
      </c>
      <c r="C81" s="2"/>
      <c r="D81" s="2" t="s">
        <v>19</v>
      </c>
      <c r="E81" s="2" t="s">
        <v>173</v>
      </c>
      <c r="F81" s="2"/>
      <c r="G81" s="2"/>
    </row>
    <row r="82" spans="1:7" ht="15.5" x14ac:dyDescent="0.35">
      <c r="A82" s="3"/>
      <c r="B82" s="2" t="s">
        <v>174</v>
      </c>
      <c r="C82" s="2" t="s">
        <v>15</v>
      </c>
      <c r="D82" s="2" t="s">
        <v>40</v>
      </c>
      <c r="E82" s="2" t="s">
        <v>175</v>
      </c>
      <c r="F82" s="2"/>
      <c r="G82" s="2"/>
    </row>
    <row r="83" spans="1:7" ht="15.5" x14ac:dyDescent="0.35">
      <c r="A83" s="3"/>
      <c r="B83" s="2" t="s">
        <v>176</v>
      </c>
      <c r="C83" s="2"/>
      <c r="D83" s="2" t="s">
        <v>19</v>
      </c>
      <c r="E83" s="2" t="s">
        <v>177</v>
      </c>
      <c r="F83" s="2"/>
      <c r="G83" s="2"/>
    </row>
    <row r="84" spans="1:7" ht="15.5" x14ac:dyDescent="0.35">
      <c r="A84" s="3"/>
      <c r="B84" s="2" t="s">
        <v>178</v>
      </c>
      <c r="C84" s="2" t="s">
        <v>24</v>
      </c>
      <c r="D84" s="2" t="s">
        <v>40</v>
      </c>
      <c r="E84" s="2" t="s">
        <v>179</v>
      </c>
      <c r="F84" s="2"/>
      <c r="G84" s="2"/>
    </row>
    <row r="85" spans="1:7" ht="15.5" x14ac:dyDescent="0.35">
      <c r="A85" s="3"/>
      <c r="B85" s="2" t="s">
        <v>180</v>
      </c>
      <c r="C85" s="2"/>
      <c r="D85" s="2" t="s">
        <v>16</v>
      </c>
      <c r="E85" s="2" t="s">
        <v>181</v>
      </c>
      <c r="F85" s="2"/>
      <c r="G85" s="2"/>
    </row>
    <row r="86" spans="1:7" ht="15.5" x14ac:dyDescent="0.35">
      <c r="A86" s="3"/>
      <c r="B86" s="2" t="s">
        <v>182</v>
      </c>
      <c r="C86" s="2"/>
      <c r="D86" s="2" t="s">
        <v>16</v>
      </c>
      <c r="E86" s="2" t="s">
        <v>183</v>
      </c>
      <c r="F86" s="2"/>
      <c r="G86" s="2"/>
    </row>
    <row r="87" spans="1:7" ht="15.5" x14ac:dyDescent="0.35">
      <c r="A87" s="3"/>
      <c r="B87" s="2" t="s">
        <v>184</v>
      </c>
      <c r="C87" s="2"/>
      <c r="D87" s="2" t="s">
        <v>16</v>
      </c>
      <c r="E87" s="2" t="s">
        <v>185</v>
      </c>
      <c r="F87" s="2"/>
      <c r="G87" s="2"/>
    </row>
    <row r="88" spans="1:7" ht="15.5" x14ac:dyDescent="0.35">
      <c r="A88" s="3"/>
      <c r="B88" s="2" t="s">
        <v>186</v>
      </c>
      <c r="C88" s="2"/>
      <c r="D88" s="2" t="s">
        <v>16</v>
      </c>
      <c r="E88" s="2" t="s">
        <v>187</v>
      </c>
      <c r="F88" s="2"/>
      <c r="G88" s="2"/>
    </row>
    <row r="89" spans="1:7" ht="15.5" x14ac:dyDescent="0.35">
      <c r="A89" s="3"/>
      <c r="B89" s="2" t="s">
        <v>188</v>
      </c>
      <c r="C89" s="2"/>
      <c r="D89" s="2" t="s">
        <v>16</v>
      </c>
      <c r="E89" s="2" t="s">
        <v>189</v>
      </c>
      <c r="F89" s="2"/>
      <c r="G89" s="2"/>
    </row>
    <row r="90" spans="1:7" ht="15.5" x14ac:dyDescent="0.35">
      <c r="A90" s="3"/>
      <c r="B90" s="2" t="s">
        <v>190</v>
      </c>
      <c r="C90" s="2"/>
      <c r="D90" s="2" t="s">
        <v>16</v>
      </c>
      <c r="E90" s="2" t="s">
        <v>191</v>
      </c>
      <c r="F90" s="2"/>
      <c r="G90" s="2"/>
    </row>
    <row r="91" spans="1:7" ht="15.5" x14ac:dyDescent="0.35">
      <c r="A91" s="3"/>
      <c r="B91" s="2" t="s">
        <v>192</v>
      </c>
      <c r="C91" s="2"/>
      <c r="D91" s="2" t="s">
        <v>16</v>
      </c>
      <c r="E91" s="2" t="s">
        <v>193</v>
      </c>
      <c r="F91" s="2"/>
      <c r="G91" s="2"/>
    </row>
    <row r="92" spans="1:7" ht="15.5" x14ac:dyDescent="0.35">
      <c r="A92" s="3"/>
      <c r="B92" s="2" t="s">
        <v>194</v>
      </c>
      <c r="C92" s="2"/>
      <c r="D92" s="2" t="s">
        <v>19</v>
      </c>
      <c r="E92" s="2" t="s">
        <v>195</v>
      </c>
      <c r="F92" s="2"/>
      <c r="G92" s="2"/>
    </row>
    <row r="93" spans="1:7" ht="15.5" x14ac:dyDescent="0.35">
      <c r="A93" s="3"/>
      <c r="B93" s="2" t="s">
        <v>196</v>
      </c>
      <c r="C93" s="2"/>
      <c r="D93" s="2" t="s">
        <v>16</v>
      </c>
      <c r="E93" s="2" t="s">
        <v>197</v>
      </c>
      <c r="F93" s="2"/>
      <c r="G93" s="2"/>
    </row>
    <row r="94" spans="1:7" ht="15.5" x14ac:dyDescent="0.35">
      <c r="A94" s="3"/>
      <c r="B94" s="2" t="s">
        <v>198</v>
      </c>
      <c r="C94" s="2" t="s">
        <v>24</v>
      </c>
      <c r="D94" s="2" t="s">
        <v>19</v>
      </c>
      <c r="E94" s="2" t="s">
        <v>199</v>
      </c>
      <c r="F94" s="2"/>
      <c r="G94" s="2"/>
    </row>
    <row r="95" spans="1:7" ht="15.5" x14ac:dyDescent="0.35">
      <c r="A95" s="3"/>
      <c r="B95" s="2" t="s">
        <v>200</v>
      </c>
      <c r="C95" s="2" t="s">
        <v>24</v>
      </c>
      <c r="D95" s="2" t="s">
        <v>19</v>
      </c>
      <c r="E95" s="2" t="s">
        <v>201</v>
      </c>
      <c r="F95" s="2"/>
      <c r="G95" s="2"/>
    </row>
    <row r="96" spans="1:7" ht="15.5" x14ac:dyDescent="0.35">
      <c r="A96" s="3"/>
      <c r="B96" s="2" t="s">
        <v>202</v>
      </c>
      <c r="C96" s="2"/>
      <c r="D96" s="2" t="s">
        <v>40</v>
      </c>
      <c r="E96" s="2" t="s">
        <v>203</v>
      </c>
      <c r="F96" s="2"/>
      <c r="G96" s="2"/>
    </row>
    <row r="97" spans="1:7" ht="15.5" x14ac:dyDescent="0.35">
      <c r="A97" s="3"/>
      <c r="B97" s="2" t="s">
        <v>204</v>
      </c>
      <c r="C97" s="2"/>
      <c r="D97" s="2" t="s">
        <v>40</v>
      </c>
      <c r="E97" s="2" t="s">
        <v>205</v>
      </c>
      <c r="F97" s="2"/>
      <c r="G97" s="2"/>
    </row>
    <row r="98" spans="1:7" ht="15.5" x14ac:dyDescent="0.35">
      <c r="A98" s="3"/>
      <c r="B98" s="2" t="s">
        <v>206</v>
      </c>
      <c r="C98" s="2" t="s">
        <v>24</v>
      </c>
      <c r="D98" s="2" t="s">
        <v>16</v>
      </c>
      <c r="E98" s="2" t="s">
        <v>207</v>
      </c>
      <c r="F98" s="2"/>
      <c r="G98" s="2"/>
    </row>
    <row r="99" spans="1:7" ht="15.5" x14ac:dyDescent="0.35">
      <c r="A99" s="3"/>
      <c r="B99" s="2" t="s">
        <v>208</v>
      </c>
      <c r="C99" s="2" t="s">
        <v>24</v>
      </c>
      <c r="D99" s="2" t="s">
        <v>16</v>
      </c>
      <c r="E99" s="2" t="s">
        <v>209</v>
      </c>
      <c r="F99" s="2"/>
      <c r="G99" s="2"/>
    </row>
    <row r="100" spans="1:7" ht="15.5" x14ac:dyDescent="0.35">
      <c r="A100" s="3"/>
      <c r="B100" s="2" t="s">
        <v>210</v>
      </c>
      <c r="C100" s="2" t="s">
        <v>24</v>
      </c>
      <c r="D100" s="2" t="s">
        <v>40</v>
      </c>
      <c r="E100" s="2" t="s">
        <v>211</v>
      </c>
      <c r="F100" s="2"/>
      <c r="G100" s="2"/>
    </row>
    <row r="101" spans="1:7" ht="15.5" x14ac:dyDescent="0.35">
      <c r="A101" s="3"/>
      <c r="B101" s="2" t="s">
        <v>212</v>
      </c>
      <c r="C101" s="2"/>
      <c r="D101" s="2" t="s">
        <v>40</v>
      </c>
      <c r="E101" s="2" t="s">
        <v>213</v>
      </c>
      <c r="F101" s="2"/>
      <c r="G101" s="2"/>
    </row>
    <row r="102" spans="1:7" ht="15.5" x14ac:dyDescent="0.35">
      <c r="A102" s="3"/>
      <c r="B102" s="2" t="s">
        <v>214</v>
      </c>
      <c r="C102" s="2" t="s">
        <v>24</v>
      </c>
      <c r="D102" s="2" t="s">
        <v>16</v>
      </c>
      <c r="E102" s="2" t="s">
        <v>215</v>
      </c>
      <c r="F102" s="2"/>
      <c r="G102" s="2"/>
    </row>
    <row r="103" spans="1:7" ht="15.5" x14ac:dyDescent="0.35">
      <c r="A103" s="3"/>
      <c r="B103" s="2" t="s">
        <v>216</v>
      </c>
      <c r="C103" s="2"/>
      <c r="D103" s="2" t="s">
        <v>16</v>
      </c>
      <c r="E103" s="2" t="s">
        <v>217</v>
      </c>
      <c r="F103" s="2"/>
      <c r="G103" s="2"/>
    </row>
    <row r="104" spans="1:7" ht="15.5" x14ac:dyDescent="0.35">
      <c r="A104" s="3"/>
      <c r="B104" s="2" t="s">
        <v>218</v>
      </c>
      <c r="C104" s="2"/>
      <c r="D104" s="2" t="s">
        <v>16</v>
      </c>
      <c r="E104" s="2" t="s">
        <v>219</v>
      </c>
      <c r="F104" s="2"/>
      <c r="G104" s="2"/>
    </row>
    <row r="105" spans="1:7" ht="15.5" x14ac:dyDescent="0.35">
      <c r="A105" s="3"/>
      <c r="B105" s="2" t="s">
        <v>220</v>
      </c>
      <c r="C105" s="2"/>
      <c r="D105" s="2" t="s">
        <v>16</v>
      </c>
      <c r="E105" s="2" t="s">
        <v>221</v>
      </c>
      <c r="F105" s="2"/>
      <c r="G105" s="2"/>
    </row>
    <row r="106" spans="1:7" ht="15.5" x14ac:dyDescent="0.35">
      <c r="A106" s="3"/>
      <c r="B106" s="2" t="s">
        <v>222</v>
      </c>
      <c r="C106" s="2"/>
      <c r="D106" s="2" t="s">
        <v>16</v>
      </c>
      <c r="E106" s="2" t="s">
        <v>223</v>
      </c>
      <c r="F106" s="2"/>
      <c r="G106" s="2"/>
    </row>
    <row r="107" spans="1:7" ht="15.5" x14ac:dyDescent="0.35">
      <c r="A107" s="3"/>
      <c r="B107" s="2" t="s">
        <v>224</v>
      </c>
      <c r="C107" s="2" t="s">
        <v>15</v>
      </c>
      <c r="D107" s="2" t="s">
        <v>35</v>
      </c>
      <c r="E107" s="2" t="s">
        <v>225</v>
      </c>
      <c r="F107" s="2"/>
      <c r="G107" s="2"/>
    </row>
    <row r="108" spans="1:7" ht="15.5" x14ac:dyDescent="0.35">
      <c r="A108" s="3"/>
      <c r="B108" s="2" t="s">
        <v>226</v>
      </c>
      <c r="C108" s="2"/>
      <c r="D108" s="2" t="s">
        <v>16</v>
      </c>
      <c r="E108" s="2" t="s">
        <v>227</v>
      </c>
      <c r="F108" s="2"/>
      <c r="G108" s="2"/>
    </row>
    <row r="109" spans="1:7" ht="15.5" x14ac:dyDescent="0.35">
      <c r="A109" s="3"/>
      <c r="B109" s="2" t="s">
        <v>228</v>
      </c>
      <c r="C109" s="2"/>
      <c r="D109" s="2" t="s">
        <v>16</v>
      </c>
      <c r="E109" s="2" t="s">
        <v>229</v>
      </c>
      <c r="F109" s="2"/>
      <c r="G109" s="2"/>
    </row>
    <row r="110" spans="1:7" ht="15.5" x14ac:dyDescent="0.35">
      <c r="A110" s="3"/>
      <c r="B110" s="2" t="s">
        <v>230</v>
      </c>
      <c r="C110" s="2" t="s">
        <v>24</v>
      </c>
      <c r="D110" s="2" t="s">
        <v>19</v>
      </c>
      <c r="E110" s="2" t="s">
        <v>231</v>
      </c>
      <c r="F110" s="2"/>
      <c r="G110" s="2"/>
    </row>
    <row r="111" spans="1:7" ht="15.5" x14ac:dyDescent="0.35">
      <c r="A111" s="3"/>
      <c r="B111" s="2" t="s">
        <v>232</v>
      </c>
      <c r="C111" s="2" t="s">
        <v>24</v>
      </c>
      <c r="D111" s="2" t="s">
        <v>40</v>
      </c>
      <c r="E111" s="2" t="s">
        <v>233</v>
      </c>
      <c r="F111" s="2"/>
      <c r="G111" s="2"/>
    </row>
    <row r="112" spans="1:7" ht="15.5" x14ac:dyDescent="0.35">
      <c r="A112" s="3"/>
      <c r="B112" s="2" t="s">
        <v>234</v>
      </c>
      <c r="C112" s="2"/>
      <c r="D112" s="2" t="s">
        <v>16</v>
      </c>
      <c r="E112" s="2" t="s">
        <v>235</v>
      </c>
      <c r="F112" s="2"/>
      <c r="G112" s="2"/>
    </row>
    <row r="113" spans="1:7" ht="15.5" x14ac:dyDescent="0.35">
      <c r="A113" s="3"/>
      <c r="B113" s="2" t="s">
        <v>236</v>
      </c>
      <c r="C113" s="2"/>
      <c r="D113" s="2" t="s">
        <v>16</v>
      </c>
      <c r="E113" s="2" t="s">
        <v>237</v>
      </c>
      <c r="F113" s="2"/>
      <c r="G113" s="2"/>
    </row>
    <row r="114" spans="1:7" ht="15.5" x14ac:dyDescent="0.35">
      <c r="A114" s="3"/>
      <c r="B114" s="2" t="s">
        <v>238</v>
      </c>
      <c r="C114" s="2" t="s">
        <v>24</v>
      </c>
      <c r="D114" s="2" t="s">
        <v>16</v>
      </c>
      <c r="E114" s="2" t="s">
        <v>239</v>
      </c>
      <c r="F114" s="2"/>
      <c r="G114" s="2"/>
    </row>
    <row r="115" spans="1:7" ht="15.5" x14ac:dyDescent="0.35">
      <c r="A115" s="3"/>
      <c r="B115" s="2" t="s">
        <v>240</v>
      </c>
      <c r="C115" s="2" t="s">
        <v>24</v>
      </c>
      <c r="D115" s="2" t="s">
        <v>19</v>
      </c>
      <c r="E115" s="2" t="s">
        <v>241</v>
      </c>
      <c r="F115" s="2" t="s">
        <v>242</v>
      </c>
      <c r="G115" s="2" t="s">
        <v>243</v>
      </c>
    </row>
    <row r="116" spans="1:7" ht="15.5" x14ac:dyDescent="0.35">
      <c r="A116" s="3"/>
      <c r="B116" s="2" t="s">
        <v>244</v>
      </c>
      <c r="C116" s="2"/>
      <c r="D116" s="2" t="s">
        <v>16</v>
      </c>
      <c r="E116" s="2" t="s">
        <v>245</v>
      </c>
      <c r="F116" s="2"/>
      <c r="G116" s="2"/>
    </row>
    <row r="117" spans="1:7" ht="15.5" x14ac:dyDescent="0.35">
      <c r="A117" s="3"/>
      <c r="B117" s="2" t="s">
        <v>246</v>
      </c>
      <c r="C117" s="2"/>
      <c r="D117" s="2" t="s">
        <v>16</v>
      </c>
      <c r="E117" s="2" t="s">
        <v>247</v>
      </c>
      <c r="F117" s="2"/>
      <c r="G117" s="2"/>
    </row>
    <row r="118" spans="1:7" ht="15.5" x14ac:dyDescent="0.35">
      <c r="A118" s="3"/>
      <c r="B118" s="2" t="s">
        <v>248</v>
      </c>
      <c r="C118" s="2"/>
      <c r="D118" s="2" t="s">
        <v>35</v>
      </c>
      <c r="E118" s="2" t="s">
        <v>249</v>
      </c>
      <c r="F118" s="2"/>
      <c r="G118" s="2"/>
    </row>
    <row r="119" spans="1:7" ht="15.5" x14ac:dyDescent="0.35">
      <c r="A119" s="3"/>
      <c r="B119" s="2" t="s">
        <v>250</v>
      </c>
      <c r="C119" s="2"/>
      <c r="D119" s="2" t="s">
        <v>16</v>
      </c>
      <c r="E119" s="2" t="s">
        <v>251</v>
      </c>
      <c r="F119" s="2"/>
      <c r="G119" s="2"/>
    </row>
    <row r="120" spans="1:7" ht="15.5" x14ac:dyDescent="0.35">
      <c r="A120" s="3"/>
      <c r="B120" s="2" t="s">
        <v>252</v>
      </c>
      <c r="C120" s="2"/>
      <c r="D120" s="2" t="s">
        <v>16</v>
      </c>
      <c r="E120" s="2" t="s">
        <v>253</v>
      </c>
      <c r="F120" s="2"/>
      <c r="G120" s="2"/>
    </row>
    <row r="121" spans="1:7" ht="15.5" x14ac:dyDescent="0.35">
      <c r="A121" s="3"/>
      <c r="B121" s="2" t="s">
        <v>254</v>
      </c>
      <c r="C121" s="2"/>
      <c r="D121" s="2" t="s">
        <v>16</v>
      </c>
      <c r="E121" s="2" t="s">
        <v>255</v>
      </c>
      <c r="F121" s="2"/>
      <c r="G121" s="2"/>
    </row>
    <row r="122" spans="1:7" ht="15.5" x14ac:dyDescent="0.35">
      <c r="A122" s="3"/>
      <c r="B122" s="2" t="s">
        <v>256</v>
      </c>
      <c r="C122" s="2"/>
      <c r="D122" s="2" t="s">
        <v>19</v>
      </c>
      <c r="E122" s="2" t="s">
        <v>257</v>
      </c>
      <c r="F122" s="2" t="s">
        <v>21</v>
      </c>
      <c r="G122" s="2" t="s">
        <v>22</v>
      </c>
    </row>
    <row r="123" spans="1:7" ht="15.5" x14ac:dyDescent="0.35">
      <c r="A123" s="3"/>
      <c r="B123" s="2" t="s">
        <v>258</v>
      </c>
      <c r="C123" s="2"/>
      <c r="D123" s="2" t="s">
        <v>19</v>
      </c>
      <c r="E123" s="2" t="s">
        <v>259</v>
      </c>
      <c r="F123" s="2"/>
      <c r="G123" s="2"/>
    </row>
    <row r="124" spans="1:7" ht="15.5" x14ac:dyDescent="0.35">
      <c r="A124" s="3"/>
      <c r="B124" s="2" t="s">
        <v>260</v>
      </c>
      <c r="C124" s="2" t="s">
        <v>24</v>
      </c>
      <c r="D124" s="2" t="s">
        <v>16</v>
      </c>
      <c r="E124" s="2" t="s">
        <v>261</v>
      </c>
      <c r="F124" s="2"/>
      <c r="G124" s="2"/>
    </row>
    <row r="125" spans="1:7" ht="15.5" x14ac:dyDescent="0.35">
      <c r="A125" s="3"/>
      <c r="B125" s="2" t="s">
        <v>262</v>
      </c>
      <c r="C125" s="2"/>
      <c r="D125" s="2" t="s">
        <v>19</v>
      </c>
      <c r="E125" s="2" t="s">
        <v>263</v>
      </c>
      <c r="F125" s="2"/>
      <c r="G125" s="2"/>
    </row>
    <row r="126" spans="1:7" ht="15.5" x14ac:dyDescent="0.35">
      <c r="A126" s="3"/>
      <c r="B126" s="2" t="s">
        <v>264</v>
      </c>
      <c r="C126" s="2"/>
      <c r="D126" s="2" t="s">
        <v>19</v>
      </c>
      <c r="E126" s="2" t="s">
        <v>265</v>
      </c>
      <c r="F126" s="2"/>
      <c r="G126" s="2"/>
    </row>
    <row r="127" spans="1:7" ht="15.5" x14ac:dyDescent="0.35">
      <c r="A127" s="3"/>
      <c r="B127" s="2" t="s">
        <v>242</v>
      </c>
      <c r="C127" s="2" t="s">
        <v>24</v>
      </c>
      <c r="D127" s="2" t="s">
        <v>40</v>
      </c>
      <c r="E127" s="2" t="s">
        <v>243</v>
      </c>
      <c r="F127" s="2"/>
      <c r="G127" s="2"/>
    </row>
    <row r="128" spans="1:7" ht="15.5" x14ac:dyDescent="0.35">
      <c r="A128" s="3"/>
      <c r="B128" s="2" t="s">
        <v>266</v>
      </c>
      <c r="C128" s="2" t="s">
        <v>24</v>
      </c>
      <c r="D128" s="2" t="s">
        <v>40</v>
      </c>
      <c r="E128" s="2" t="s">
        <v>267</v>
      </c>
      <c r="F128" s="2"/>
      <c r="G128" s="2"/>
    </row>
    <row r="129" spans="1:7" ht="15.5" x14ac:dyDescent="0.35">
      <c r="A129" s="3"/>
      <c r="B129" s="2" t="s">
        <v>268</v>
      </c>
      <c r="C129" s="2"/>
      <c r="D129" s="2" t="s">
        <v>16</v>
      </c>
      <c r="E129" s="2" t="s">
        <v>269</v>
      </c>
      <c r="F129" s="2"/>
      <c r="G129" s="2"/>
    </row>
    <row r="130" spans="1:7" ht="15.5" x14ac:dyDescent="0.35">
      <c r="A130" s="3"/>
      <c r="B130" s="2" t="s">
        <v>270</v>
      </c>
      <c r="C130" s="2"/>
      <c r="D130" s="2" t="s">
        <v>16</v>
      </c>
      <c r="E130" s="2" t="s">
        <v>271</v>
      </c>
      <c r="F130" s="2"/>
      <c r="G130" s="2"/>
    </row>
    <row r="131" spans="1:7" ht="15.5" x14ac:dyDescent="0.35">
      <c r="A131" s="3"/>
      <c r="B131" s="2" t="s">
        <v>272</v>
      </c>
      <c r="C131" s="2"/>
      <c r="D131" s="2" t="s">
        <v>40</v>
      </c>
      <c r="E131" s="2" t="s">
        <v>273</v>
      </c>
      <c r="F131" s="2"/>
      <c r="G131" s="2"/>
    </row>
    <row r="132" spans="1:7" ht="15.5" x14ac:dyDescent="0.35">
      <c r="A132" s="3"/>
      <c r="B132" s="2" t="s">
        <v>274</v>
      </c>
      <c r="C132" s="2"/>
      <c r="D132" s="2" t="s">
        <v>16</v>
      </c>
      <c r="E132" s="2" t="s">
        <v>275</v>
      </c>
      <c r="F132" s="2"/>
      <c r="G132" s="2"/>
    </row>
    <row r="133" spans="1:7" ht="15.5" x14ac:dyDescent="0.35">
      <c r="A133" s="3"/>
      <c r="B133" s="2" t="s">
        <v>276</v>
      </c>
      <c r="C133" s="2" t="s">
        <v>24</v>
      </c>
      <c r="D133" s="2" t="s">
        <v>40</v>
      </c>
      <c r="E133" s="2" t="s">
        <v>277</v>
      </c>
      <c r="F133" s="2"/>
      <c r="G133" s="2"/>
    </row>
    <row r="134" spans="1:7" ht="15.5" x14ac:dyDescent="0.35">
      <c r="A134" s="3"/>
      <c r="B134" s="2" t="s">
        <v>278</v>
      </c>
      <c r="C134" s="2"/>
      <c r="D134" s="2" t="s">
        <v>35</v>
      </c>
      <c r="E134" s="2" t="s">
        <v>279</v>
      </c>
      <c r="F134" s="2"/>
      <c r="G134" s="2"/>
    </row>
    <row r="135" spans="1:7" ht="15.5" x14ac:dyDescent="0.35">
      <c r="A135" s="3"/>
      <c r="B135" s="2" t="s">
        <v>280</v>
      </c>
      <c r="C135" s="2"/>
      <c r="D135" s="2" t="s">
        <v>19</v>
      </c>
      <c r="E135" s="2" t="s">
        <v>281</v>
      </c>
      <c r="F135" s="2" t="s">
        <v>126</v>
      </c>
      <c r="G135" s="2" t="s">
        <v>127</v>
      </c>
    </row>
    <row r="136" spans="1:7" ht="15.5" x14ac:dyDescent="0.35">
      <c r="A136" s="3"/>
      <c r="B136" s="2" t="s">
        <v>282</v>
      </c>
      <c r="C136" s="2"/>
      <c r="D136" s="2" t="s">
        <v>16</v>
      </c>
      <c r="E136" s="2" t="s">
        <v>283</v>
      </c>
      <c r="F136" s="2"/>
      <c r="G136" s="2"/>
    </row>
    <row r="137" spans="1:7" ht="15.5" x14ac:dyDescent="0.35">
      <c r="A137" s="3"/>
      <c r="B137" s="2" t="s">
        <v>284</v>
      </c>
      <c r="C137" s="2"/>
      <c r="D137" s="2" t="s">
        <v>16</v>
      </c>
      <c r="E137" s="2" t="s">
        <v>285</v>
      </c>
      <c r="F137" s="2"/>
      <c r="G137" s="2"/>
    </row>
    <row r="138" spans="1:7" ht="15.5" x14ac:dyDescent="0.35">
      <c r="A138" s="3"/>
      <c r="B138" s="2" t="s">
        <v>286</v>
      </c>
      <c r="C138" s="2"/>
      <c r="D138" s="2" t="s">
        <v>16</v>
      </c>
      <c r="E138" s="2" t="s">
        <v>287</v>
      </c>
      <c r="F138" s="2"/>
      <c r="G138" s="2"/>
    </row>
    <row r="139" spans="1:7" ht="15.5" x14ac:dyDescent="0.35">
      <c r="A139" s="3"/>
      <c r="B139" s="2" t="s">
        <v>288</v>
      </c>
      <c r="C139" s="2"/>
      <c r="D139" s="2" t="s">
        <v>16</v>
      </c>
      <c r="E139" s="2" t="s">
        <v>289</v>
      </c>
      <c r="F139" s="2"/>
      <c r="G139" s="2"/>
    </row>
    <row r="140" spans="1:7" ht="15.5" x14ac:dyDescent="0.35">
      <c r="A140" s="3"/>
      <c r="B140" s="2" t="s">
        <v>290</v>
      </c>
      <c r="C140" s="2"/>
      <c r="D140" s="2" t="s">
        <v>16</v>
      </c>
      <c r="E140" s="2" t="s">
        <v>291</v>
      </c>
      <c r="F140" s="2"/>
      <c r="G140" s="2"/>
    </row>
    <row r="141" spans="1:7" ht="15.5" x14ac:dyDescent="0.35">
      <c r="A141" s="3"/>
      <c r="B141" s="2" t="s">
        <v>292</v>
      </c>
      <c r="C141" s="2"/>
      <c r="D141" s="2" t="s">
        <v>16</v>
      </c>
      <c r="E141" s="2" t="s">
        <v>293</v>
      </c>
      <c r="F141" s="2"/>
      <c r="G141" s="2"/>
    </row>
    <row r="142" spans="1:7" ht="15.5" x14ac:dyDescent="0.35">
      <c r="A142" s="3"/>
      <c r="B142" s="2" t="s">
        <v>294</v>
      </c>
      <c r="C142" s="2"/>
      <c r="D142" s="2" t="s">
        <v>16</v>
      </c>
      <c r="E142" s="2" t="s">
        <v>295</v>
      </c>
      <c r="F142" s="2"/>
      <c r="G142" s="2"/>
    </row>
    <row r="143" spans="1:7" ht="15.5" x14ac:dyDescent="0.35">
      <c r="A143" s="3"/>
      <c r="B143" s="2" t="s">
        <v>296</v>
      </c>
      <c r="C143" s="2" t="s">
        <v>24</v>
      </c>
      <c r="D143" s="2" t="s">
        <v>19</v>
      </c>
      <c r="E143" s="2" t="s">
        <v>297</v>
      </c>
      <c r="F143" s="2"/>
      <c r="G143" s="2"/>
    </row>
    <row r="144" spans="1:7" ht="15.5" x14ac:dyDescent="0.35">
      <c r="A144" s="3"/>
      <c r="B144" s="2" t="s">
        <v>298</v>
      </c>
      <c r="C144" s="2"/>
      <c r="D144" s="2" t="s">
        <v>16</v>
      </c>
      <c r="E144" s="2" t="s">
        <v>299</v>
      </c>
      <c r="F144" s="2"/>
      <c r="G144" s="2"/>
    </row>
    <row r="145" spans="1:7" ht="15.5" x14ac:dyDescent="0.35">
      <c r="A145" s="3"/>
      <c r="B145" s="2" t="s">
        <v>300</v>
      </c>
      <c r="C145" s="2"/>
      <c r="D145" s="2" t="s">
        <v>16</v>
      </c>
      <c r="E145" s="2" t="s">
        <v>301</v>
      </c>
      <c r="F145" s="2"/>
      <c r="G145" s="2"/>
    </row>
    <row r="146" spans="1:7" ht="15.5" x14ac:dyDescent="0.35">
      <c r="A146" s="3"/>
      <c r="B146" s="2" t="s">
        <v>302</v>
      </c>
      <c r="C146" s="2"/>
      <c r="D146" s="2" t="s">
        <v>16</v>
      </c>
      <c r="E146" s="2" t="s">
        <v>303</v>
      </c>
      <c r="F146" s="2"/>
      <c r="G146" s="2"/>
    </row>
    <row r="147" spans="1:7" ht="15.5" x14ac:dyDescent="0.35">
      <c r="A147" s="3"/>
      <c r="B147" s="2" t="s">
        <v>304</v>
      </c>
      <c r="C147" s="2"/>
      <c r="D147" s="2" t="s">
        <v>16</v>
      </c>
      <c r="E147" s="2" t="s">
        <v>305</v>
      </c>
      <c r="F147" s="2"/>
      <c r="G147" s="2"/>
    </row>
    <row r="148" spans="1:7" ht="15.5" x14ac:dyDescent="0.35">
      <c r="A148" s="3"/>
      <c r="B148" s="2" t="s">
        <v>306</v>
      </c>
      <c r="C148" s="2"/>
      <c r="D148" s="2" t="s">
        <v>19</v>
      </c>
      <c r="E148" s="2" t="s">
        <v>307</v>
      </c>
      <c r="F148" s="2" t="s">
        <v>21</v>
      </c>
      <c r="G148" s="2" t="s">
        <v>22</v>
      </c>
    </row>
    <row r="149" spans="1:7" ht="15.5" x14ac:dyDescent="0.35">
      <c r="A149" s="3"/>
      <c r="B149" s="2" t="s">
        <v>308</v>
      </c>
      <c r="C149" s="2"/>
      <c r="D149" s="2" t="s">
        <v>40</v>
      </c>
      <c r="E149" s="2" t="s">
        <v>309</v>
      </c>
      <c r="F149" s="2"/>
      <c r="G149" s="2"/>
    </row>
    <row r="150" spans="1:7" ht="15.5" x14ac:dyDescent="0.35">
      <c r="A150" s="3"/>
      <c r="B150" s="2" t="s">
        <v>310</v>
      </c>
      <c r="C150" s="2"/>
      <c r="D150" s="2" t="s">
        <v>16</v>
      </c>
      <c r="E150" s="2" t="s">
        <v>311</v>
      </c>
      <c r="F150" s="2"/>
      <c r="G150" s="2"/>
    </row>
    <row r="151" spans="1:7" ht="15.5" x14ac:dyDescent="0.35">
      <c r="A151" s="3"/>
      <c r="B151" s="2" t="s">
        <v>312</v>
      </c>
      <c r="C151" s="2" t="s">
        <v>24</v>
      </c>
      <c r="D151" s="2" t="s">
        <v>16</v>
      </c>
      <c r="E151" s="2" t="s">
        <v>313</v>
      </c>
      <c r="F151" s="2"/>
      <c r="G151" s="2"/>
    </row>
    <row r="152" spans="1:7" ht="15.5" x14ac:dyDescent="0.35">
      <c r="A152" s="3"/>
      <c r="B152" s="2" t="s">
        <v>314</v>
      </c>
      <c r="C152" s="2"/>
      <c r="D152" s="2" t="s">
        <v>16</v>
      </c>
      <c r="E152" s="2" t="s">
        <v>315</v>
      </c>
      <c r="F152" s="2"/>
      <c r="G152" s="2"/>
    </row>
    <row r="153" spans="1:7" ht="15.5" x14ac:dyDescent="0.35">
      <c r="A153" s="3"/>
      <c r="B153" s="2" t="s">
        <v>316</v>
      </c>
      <c r="C153" s="2"/>
      <c r="D153" s="2" t="s">
        <v>16</v>
      </c>
      <c r="E153" s="2" t="s">
        <v>317</v>
      </c>
      <c r="F153" s="2"/>
      <c r="G153" s="2"/>
    </row>
    <row r="154" spans="1:7" ht="15.5" x14ac:dyDescent="0.35">
      <c r="A154" s="3"/>
      <c r="B154" s="2" t="s">
        <v>318</v>
      </c>
      <c r="C154" s="2"/>
      <c r="D154" s="2" t="s">
        <v>16</v>
      </c>
      <c r="E154" s="2" t="s">
        <v>319</v>
      </c>
      <c r="F154" s="2"/>
      <c r="G154" s="2"/>
    </row>
    <row r="155" spans="1:7" ht="15.5" x14ac:dyDescent="0.35">
      <c r="A155" s="3"/>
      <c r="B155" s="2" t="s">
        <v>320</v>
      </c>
      <c r="C155" s="2" t="s">
        <v>24</v>
      </c>
      <c r="D155" s="2" t="s">
        <v>19</v>
      </c>
      <c r="E155" s="2" t="s">
        <v>321</v>
      </c>
      <c r="F155" s="2"/>
      <c r="G155" s="2"/>
    </row>
    <row r="156" spans="1:7" ht="15.5" x14ac:dyDescent="0.35">
      <c r="A156" s="3"/>
      <c r="B156" s="2" t="s">
        <v>322</v>
      </c>
      <c r="C156" s="2"/>
      <c r="D156" s="2" t="s">
        <v>16</v>
      </c>
      <c r="E156" s="2" t="s">
        <v>323</v>
      </c>
      <c r="F156" s="2"/>
      <c r="G156" s="2"/>
    </row>
    <row r="157" spans="1:7" ht="15.5" x14ac:dyDescent="0.35">
      <c r="A157" s="3"/>
      <c r="B157" s="2" t="s">
        <v>324</v>
      </c>
      <c r="C157" s="2"/>
      <c r="D157" s="2" t="s">
        <v>40</v>
      </c>
      <c r="E157" s="2" t="s">
        <v>325</v>
      </c>
      <c r="F157" s="2"/>
      <c r="G157" s="2"/>
    </row>
    <row r="158" spans="1:7" ht="15.5" x14ac:dyDescent="0.35">
      <c r="A158" s="3"/>
      <c r="B158" s="2" t="s">
        <v>326</v>
      </c>
      <c r="C158" s="2"/>
      <c r="D158" s="2" t="s">
        <v>16</v>
      </c>
      <c r="E158" s="2" t="s">
        <v>327</v>
      </c>
      <c r="F158" s="2"/>
      <c r="G158" s="2"/>
    </row>
    <row r="159" spans="1:7" ht="15.5" x14ac:dyDescent="0.35">
      <c r="A159" s="3"/>
      <c r="B159" s="2" t="s">
        <v>328</v>
      </c>
      <c r="C159" s="2"/>
      <c r="D159" s="2" t="s">
        <v>16</v>
      </c>
      <c r="E159" s="2" t="s">
        <v>329</v>
      </c>
      <c r="F159" s="2"/>
      <c r="G159" s="2"/>
    </row>
    <row r="160" spans="1:7" ht="15.5" x14ac:dyDescent="0.35">
      <c r="A160" s="3"/>
      <c r="B160" s="2" t="s">
        <v>330</v>
      </c>
      <c r="C160" s="2"/>
      <c r="D160" s="2" t="s">
        <v>16</v>
      </c>
      <c r="E160" s="2" t="s">
        <v>331</v>
      </c>
      <c r="F160" s="2"/>
      <c r="G160" s="2"/>
    </row>
    <row r="161" spans="1:7" ht="15.5" x14ac:dyDescent="0.35">
      <c r="A161" s="3"/>
      <c r="B161" s="2" t="s">
        <v>332</v>
      </c>
      <c r="C161" s="2"/>
      <c r="D161" s="2" t="s">
        <v>40</v>
      </c>
      <c r="E161" s="2" t="s">
        <v>333</v>
      </c>
      <c r="F161" s="2"/>
      <c r="G161" s="2"/>
    </row>
    <row r="162" spans="1:7" ht="15.5" x14ac:dyDescent="0.35">
      <c r="A162" s="3"/>
      <c r="B162" s="2" t="s">
        <v>334</v>
      </c>
      <c r="C162" s="2"/>
      <c r="D162" s="2" t="s">
        <v>16</v>
      </c>
      <c r="E162" s="2" t="s">
        <v>335</v>
      </c>
      <c r="F162" s="2"/>
      <c r="G162" s="2"/>
    </row>
    <row r="163" spans="1:7" ht="15.5" x14ac:dyDescent="0.35">
      <c r="A163" s="3"/>
      <c r="B163" s="2" t="s">
        <v>336</v>
      </c>
      <c r="C163" s="2"/>
      <c r="D163" s="2" t="s">
        <v>35</v>
      </c>
      <c r="E163" s="2" t="s">
        <v>337</v>
      </c>
      <c r="F163" s="2"/>
      <c r="G163" s="2"/>
    </row>
    <row r="164" spans="1:7" ht="15.5" x14ac:dyDescent="0.35">
      <c r="A164" s="3"/>
      <c r="B164" s="2" t="s">
        <v>338</v>
      </c>
      <c r="C164" s="2" t="s">
        <v>24</v>
      </c>
      <c r="D164" s="2" t="s">
        <v>19</v>
      </c>
      <c r="E164" s="2" t="s">
        <v>339</v>
      </c>
      <c r="F164" s="2" t="s">
        <v>242</v>
      </c>
      <c r="G164" s="2" t="s">
        <v>243</v>
      </c>
    </row>
    <row r="165" spans="1:7" ht="15.5" x14ac:dyDescent="0.35">
      <c r="A165" s="3"/>
      <c r="B165" s="2" t="s">
        <v>340</v>
      </c>
      <c r="C165" s="2"/>
      <c r="D165" s="2" t="s">
        <v>35</v>
      </c>
      <c r="E165" s="2" t="s">
        <v>341</v>
      </c>
      <c r="F165" s="2"/>
      <c r="G165" s="2"/>
    </row>
    <row r="166" spans="1:7" ht="15.5" x14ac:dyDescent="0.35">
      <c r="A166" s="3"/>
      <c r="B166" s="2" t="s">
        <v>342</v>
      </c>
      <c r="C166" s="2"/>
      <c r="D166" s="2" t="s">
        <v>40</v>
      </c>
      <c r="E166" s="2" t="s">
        <v>343</v>
      </c>
      <c r="F166" s="2"/>
      <c r="G166" s="2"/>
    </row>
    <row r="167" spans="1:7" ht="15.5" x14ac:dyDescent="0.35">
      <c r="A167" s="3"/>
      <c r="B167" s="2" t="s">
        <v>344</v>
      </c>
      <c r="C167" s="2"/>
      <c r="D167" s="2" t="s">
        <v>40</v>
      </c>
      <c r="E167" s="2" t="s">
        <v>345</v>
      </c>
      <c r="F167" s="2"/>
      <c r="G167" s="2"/>
    </row>
    <row r="168" spans="1:7" ht="15.5" x14ac:dyDescent="0.35">
      <c r="A168" s="3"/>
      <c r="B168" s="2" t="s">
        <v>0</v>
      </c>
      <c r="C168" s="2"/>
      <c r="D168" s="2" t="s">
        <v>40</v>
      </c>
      <c r="E168" s="2" t="s">
        <v>346</v>
      </c>
      <c r="F168" s="2"/>
      <c r="G168" s="2"/>
    </row>
    <row r="169" spans="1:7" ht="15.5" x14ac:dyDescent="0.35">
      <c r="A169" s="3"/>
      <c r="B169" s="2" t="s">
        <v>347</v>
      </c>
      <c r="C169" s="2"/>
      <c r="D169" s="2" t="s">
        <v>16</v>
      </c>
      <c r="E169" s="2" t="s">
        <v>348</v>
      </c>
      <c r="F169" s="2"/>
      <c r="G169" s="2"/>
    </row>
    <row r="170" spans="1:7" ht="15.5" x14ac:dyDescent="0.35">
      <c r="A170" s="3"/>
      <c r="B170" s="2" t="s">
        <v>349</v>
      </c>
      <c r="C170" s="2"/>
      <c r="D170" s="2" t="s">
        <v>35</v>
      </c>
      <c r="E170" s="2" t="s">
        <v>350</v>
      </c>
      <c r="F170" s="2"/>
      <c r="G170" s="2"/>
    </row>
    <row r="171" spans="1:7" ht="15.5" x14ac:dyDescent="0.35">
      <c r="A171" s="3"/>
      <c r="B171" s="2" t="s">
        <v>351</v>
      </c>
      <c r="C171" s="2" t="s">
        <v>24</v>
      </c>
      <c r="D171" s="2" t="s">
        <v>16</v>
      </c>
      <c r="E171" s="2" t="s">
        <v>352</v>
      </c>
      <c r="F171" s="2"/>
      <c r="G171" s="2"/>
    </row>
    <row r="172" spans="1:7" ht="15.5" x14ac:dyDescent="0.35">
      <c r="A172" s="3"/>
      <c r="B172" s="2" t="s">
        <v>353</v>
      </c>
      <c r="C172" s="2"/>
      <c r="D172" s="2" t="s">
        <v>16</v>
      </c>
      <c r="E172" s="2" t="s">
        <v>354</v>
      </c>
      <c r="F172" s="2"/>
      <c r="G172" s="2"/>
    </row>
    <row r="173" spans="1:7" ht="15.5" x14ac:dyDescent="0.35">
      <c r="A173" s="3"/>
      <c r="B173" s="2" t="s">
        <v>355</v>
      </c>
      <c r="C173" s="2"/>
      <c r="D173" s="2" t="s">
        <v>16</v>
      </c>
      <c r="E173" s="2" t="s">
        <v>356</v>
      </c>
      <c r="F173" s="2"/>
      <c r="G173" s="2"/>
    </row>
    <row r="174" spans="1:7" ht="15.5" x14ac:dyDescent="0.35">
      <c r="A174" s="3"/>
      <c r="B174" s="2" t="s">
        <v>357</v>
      </c>
      <c r="C174" s="2"/>
      <c r="D174" s="2" t="s">
        <v>16</v>
      </c>
      <c r="E174" s="2" t="s">
        <v>358</v>
      </c>
      <c r="F174" s="2"/>
      <c r="G174" s="2"/>
    </row>
    <row r="175" spans="1:7" ht="15.5" x14ac:dyDescent="0.35">
      <c r="A175" s="3"/>
      <c r="B175" s="2" t="s">
        <v>359</v>
      </c>
      <c r="C175" s="2"/>
      <c r="D175" s="2" t="s">
        <v>16</v>
      </c>
      <c r="E175" s="2" t="s">
        <v>360</v>
      </c>
      <c r="F175" s="2"/>
      <c r="G175" s="2"/>
    </row>
    <row r="176" spans="1:7" ht="15.5" x14ac:dyDescent="0.35">
      <c r="A176" s="3"/>
      <c r="B176" s="2" t="s">
        <v>361</v>
      </c>
      <c r="C176" s="2"/>
      <c r="D176" s="2" t="s">
        <v>19</v>
      </c>
      <c r="E176" s="2" t="s">
        <v>362</v>
      </c>
      <c r="F176" s="2"/>
      <c r="G176" s="2"/>
    </row>
    <row r="177" spans="1:7" ht="15.5" x14ac:dyDescent="0.35">
      <c r="A177" s="3"/>
      <c r="B177" s="2" t="s">
        <v>363</v>
      </c>
      <c r="C177" s="2"/>
      <c r="D177" s="2" t="s">
        <v>16</v>
      </c>
      <c r="E177" s="2" t="s">
        <v>364</v>
      </c>
      <c r="F177" s="2"/>
      <c r="G177" s="2"/>
    </row>
    <row r="178" spans="1:7" ht="15.5" x14ac:dyDescent="0.35">
      <c r="A178" s="3"/>
      <c r="B178" s="2" t="s">
        <v>365</v>
      </c>
      <c r="C178" s="2" t="s">
        <v>24</v>
      </c>
      <c r="D178" s="2" t="s">
        <v>16</v>
      </c>
      <c r="E178" s="2" t="s">
        <v>366</v>
      </c>
      <c r="F178" s="2"/>
      <c r="G178" s="2"/>
    </row>
    <row r="179" spans="1:7" ht="15.5" x14ac:dyDescent="0.35">
      <c r="A179" s="3"/>
      <c r="B179" s="2" t="s">
        <v>367</v>
      </c>
      <c r="C179" s="2"/>
      <c r="D179" s="2" t="s">
        <v>16</v>
      </c>
      <c r="E179" s="2" t="s">
        <v>368</v>
      </c>
      <c r="F179" s="2"/>
      <c r="G179" s="2"/>
    </row>
    <row r="180" spans="1:7" ht="15.5" x14ac:dyDescent="0.35">
      <c r="A180" s="3"/>
      <c r="B180" s="2" t="s">
        <v>369</v>
      </c>
      <c r="C180" s="2"/>
      <c r="D180" s="2" t="s">
        <v>35</v>
      </c>
      <c r="E180" s="2" t="s">
        <v>370</v>
      </c>
      <c r="F180" s="2"/>
      <c r="G180" s="2"/>
    </row>
    <row r="181" spans="1:7" ht="15.5" x14ac:dyDescent="0.35">
      <c r="A181" s="3"/>
      <c r="B181" s="2" t="s">
        <v>371</v>
      </c>
      <c r="C181" s="2"/>
      <c r="D181" s="2" t="s">
        <v>19</v>
      </c>
      <c r="E181" s="2" t="s">
        <v>372</v>
      </c>
      <c r="F181" s="2"/>
      <c r="G181" s="2"/>
    </row>
    <row r="182" spans="1:7" ht="15.5" x14ac:dyDescent="0.35">
      <c r="A182" s="3"/>
      <c r="B182" s="2" t="s">
        <v>373</v>
      </c>
      <c r="C182" s="2"/>
      <c r="D182" s="2" t="s">
        <v>16</v>
      </c>
      <c r="E182" s="2" t="s">
        <v>374</v>
      </c>
      <c r="F182" s="2"/>
      <c r="G182" s="2"/>
    </row>
    <row r="183" spans="1:7" ht="15.5" x14ac:dyDescent="0.35">
      <c r="A183" s="3"/>
      <c r="B183" s="2" t="s">
        <v>375</v>
      </c>
      <c r="C183" s="2"/>
      <c r="D183" s="2" t="s">
        <v>16</v>
      </c>
      <c r="E183" s="2" t="s">
        <v>376</v>
      </c>
      <c r="F183" s="2"/>
      <c r="G183" s="2"/>
    </row>
    <row r="184" spans="1:7" ht="15.5" x14ac:dyDescent="0.35">
      <c r="A184" s="3"/>
      <c r="B184" s="2" t="s">
        <v>377</v>
      </c>
      <c r="C184" s="2"/>
      <c r="D184" s="2" t="s">
        <v>40</v>
      </c>
      <c r="E184" s="2" t="s">
        <v>378</v>
      </c>
      <c r="F184" s="2"/>
      <c r="G184" s="2"/>
    </row>
    <row r="185" spans="1:7" ht="15.5" x14ac:dyDescent="0.35">
      <c r="A185" s="3"/>
      <c r="B185" s="2" t="s">
        <v>379</v>
      </c>
      <c r="C185" s="2"/>
      <c r="D185" s="2" t="s">
        <v>16</v>
      </c>
      <c r="E185" s="2" t="s">
        <v>380</v>
      </c>
      <c r="F185" s="2"/>
      <c r="G185" s="2"/>
    </row>
    <row r="186" spans="1:7" ht="15.5" x14ac:dyDescent="0.35">
      <c r="A186" s="3"/>
      <c r="B186" s="2" t="s">
        <v>381</v>
      </c>
      <c r="C186" s="2"/>
      <c r="D186" s="2" t="s">
        <v>16</v>
      </c>
      <c r="E186" s="2" t="s">
        <v>382</v>
      </c>
      <c r="F186" s="2"/>
      <c r="G186" s="2"/>
    </row>
    <row r="187" spans="1:7" ht="15.5" x14ac:dyDescent="0.35">
      <c r="A187" s="3"/>
      <c r="B187" s="2" t="s">
        <v>383</v>
      </c>
      <c r="C187" s="2"/>
      <c r="D187" s="2" t="s">
        <v>16</v>
      </c>
      <c r="E187" s="2" t="s">
        <v>384</v>
      </c>
      <c r="F187" s="2"/>
      <c r="G187" s="2"/>
    </row>
    <row r="188" spans="1:7" ht="15.5" x14ac:dyDescent="0.35">
      <c r="A188" s="3"/>
      <c r="B188" s="2" t="s">
        <v>385</v>
      </c>
      <c r="C188" s="2" t="s">
        <v>15</v>
      </c>
      <c r="D188" s="2" t="s">
        <v>16</v>
      </c>
      <c r="E188" s="2" t="s">
        <v>386</v>
      </c>
      <c r="F188" s="2"/>
      <c r="G188" s="2"/>
    </row>
    <row r="189" spans="1:7" ht="15.5" x14ac:dyDescent="0.35">
      <c r="A189" s="3"/>
      <c r="B189" s="2" t="s">
        <v>387</v>
      </c>
      <c r="C189" s="2"/>
      <c r="D189" s="2" t="s">
        <v>16</v>
      </c>
      <c r="E189" s="2" t="s">
        <v>388</v>
      </c>
      <c r="F189" s="2"/>
      <c r="G189" s="2"/>
    </row>
    <row r="190" spans="1:7" ht="15.5" x14ac:dyDescent="0.35">
      <c r="A190" s="3"/>
      <c r="B190" s="2" t="s">
        <v>389</v>
      </c>
      <c r="C190" s="2" t="s">
        <v>15</v>
      </c>
      <c r="D190" s="2" t="s">
        <v>16</v>
      </c>
      <c r="E190" s="2" t="s">
        <v>390</v>
      </c>
      <c r="F190" s="2"/>
      <c r="G190" s="2"/>
    </row>
    <row r="191" spans="1:7" ht="15.5" x14ac:dyDescent="0.35">
      <c r="A191" s="3"/>
      <c r="B191" s="2" t="s">
        <v>391</v>
      </c>
      <c r="C191" s="2"/>
      <c r="D191" s="2" t="s">
        <v>16</v>
      </c>
      <c r="E191" s="2" t="s">
        <v>392</v>
      </c>
      <c r="F191" s="2"/>
      <c r="G191" s="2"/>
    </row>
    <row r="192" spans="1:7" ht="15.5" x14ac:dyDescent="0.35">
      <c r="A192" s="3"/>
      <c r="B192" s="2" t="s">
        <v>393</v>
      </c>
      <c r="C192" s="2" t="s">
        <v>24</v>
      </c>
      <c r="D192" s="2" t="s">
        <v>35</v>
      </c>
      <c r="E192" s="2" t="s">
        <v>394</v>
      </c>
      <c r="F192" s="2"/>
      <c r="G192" s="2"/>
    </row>
    <row r="193" spans="1:7" ht="15.5" x14ac:dyDescent="0.35">
      <c r="A193" s="3"/>
      <c r="B193" s="2" t="s">
        <v>395</v>
      </c>
      <c r="C193" s="2"/>
      <c r="D193" s="2" t="s">
        <v>19</v>
      </c>
      <c r="E193" s="2" t="s">
        <v>396</v>
      </c>
      <c r="F193" s="2"/>
      <c r="G193" s="2"/>
    </row>
    <row r="194" spans="1:7" ht="15.5" x14ac:dyDescent="0.35">
      <c r="A194" s="3"/>
      <c r="B194" s="2" t="s">
        <v>397</v>
      </c>
      <c r="C194" s="2"/>
      <c r="D194" s="2" t="s">
        <v>19</v>
      </c>
      <c r="E194" s="2" t="s">
        <v>398</v>
      </c>
      <c r="F194" s="2"/>
      <c r="G194" s="2"/>
    </row>
    <row r="195" spans="1:7" ht="15.5" x14ac:dyDescent="0.35">
      <c r="A195" s="3"/>
      <c r="B195" s="2" t="s">
        <v>399</v>
      </c>
      <c r="C195" s="2"/>
      <c r="D195" s="2" t="s">
        <v>16</v>
      </c>
      <c r="E195" s="2" t="s">
        <v>400</v>
      </c>
      <c r="F195" s="2"/>
      <c r="G195" s="2"/>
    </row>
    <row r="196" spans="1:7" ht="15.5" x14ac:dyDescent="0.35">
      <c r="A196" s="3"/>
      <c r="B196" s="2" t="s">
        <v>401</v>
      </c>
      <c r="C196" s="2"/>
      <c r="D196" s="2" t="s">
        <v>40</v>
      </c>
      <c r="E196" s="2" t="s">
        <v>402</v>
      </c>
      <c r="F196" s="2"/>
      <c r="G196" s="2"/>
    </row>
    <row r="197" spans="1:7" ht="15.5" x14ac:dyDescent="0.35">
      <c r="A197" s="3"/>
      <c r="B197" s="2" t="s">
        <v>403</v>
      </c>
      <c r="C197" s="2"/>
      <c r="D197" s="2" t="s">
        <v>16</v>
      </c>
      <c r="E197" s="2" t="s">
        <v>404</v>
      </c>
      <c r="F197" s="2"/>
      <c r="G197" s="2"/>
    </row>
    <row r="198" spans="1:7" ht="15.5" x14ac:dyDescent="0.35">
      <c r="A198" s="3"/>
      <c r="B198" s="2" t="s">
        <v>405</v>
      </c>
      <c r="C198" s="2"/>
      <c r="D198" s="2" t="s">
        <v>16</v>
      </c>
      <c r="E198" s="2" t="s">
        <v>406</v>
      </c>
      <c r="F198" s="2"/>
      <c r="G198" s="2"/>
    </row>
    <row r="199" spans="1:7" ht="15.5" x14ac:dyDescent="0.35">
      <c r="A199" s="3"/>
      <c r="B199" s="2" t="s">
        <v>21</v>
      </c>
      <c r="C199" s="2"/>
      <c r="D199" s="2" t="s">
        <v>40</v>
      </c>
      <c r="E199" s="2" t="s">
        <v>22</v>
      </c>
      <c r="F199" s="2"/>
      <c r="G199" s="2"/>
    </row>
    <row r="200" spans="1:7" ht="15.5" x14ac:dyDescent="0.35">
      <c r="A200" s="3"/>
      <c r="B200" s="2" t="s">
        <v>407</v>
      </c>
      <c r="C200" s="2"/>
      <c r="D200" s="2" t="s">
        <v>16</v>
      </c>
      <c r="E200" s="2" t="s">
        <v>408</v>
      </c>
      <c r="F200" s="2"/>
      <c r="G200" s="2"/>
    </row>
    <row r="201" spans="1:7" ht="15.5" x14ac:dyDescent="0.35">
      <c r="A201" s="3"/>
      <c r="B201" s="2" t="s">
        <v>409</v>
      </c>
      <c r="C201" s="2"/>
      <c r="D201" s="2" t="s">
        <v>16</v>
      </c>
      <c r="E201" s="2" t="s">
        <v>410</v>
      </c>
      <c r="F201" s="2"/>
      <c r="G201" s="2"/>
    </row>
    <row r="202" spans="1:7" ht="15.5" x14ac:dyDescent="0.35">
      <c r="A202" s="3"/>
      <c r="B202" s="2" t="s">
        <v>411</v>
      </c>
      <c r="C202" s="2"/>
      <c r="D202" s="2" t="s">
        <v>16</v>
      </c>
      <c r="E202" s="2" t="s">
        <v>412</v>
      </c>
      <c r="F202" s="2"/>
      <c r="G202" s="2"/>
    </row>
    <row r="203" spans="1:7" ht="15.5" x14ac:dyDescent="0.35">
      <c r="A203" s="3"/>
      <c r="B203" s="2" t="s">
        <v>413</v>
      </c>
      <c r="C203" s="2"/>
      <c r="D203" s="2" t="s">
        <v>16</v>
      </c>
      <c r="E203" s="2" t="s">
        <v>414</v>
      </c>
      <c r="F203" s="2"/>
      <c r="G203" s="2"/>
    </row>
    <row r="204" spans="1:7" ht="15.5" x14ac:dyDescent="0.35">
      <c r="A204" s="3"/>
      <c r="B204" s="2" t="s">
        <v>415</v>
      </c>
      <c r="C204" s="2"/>
      <c r="D204" s="2" t="s">
        <v>40</v>
      </c>
      <c r="E204" s="2" t="s">
        <v>416</v>
      </c>
      <c r="F204" s="2"/>
      <c r="G204" s="2"/>
    </row>
    <row r="205" spans="1:7" ht="15.5" x14ac:dyDescent="0.35">
      <c r="A205" s="3"/>
      <c r="B205" s="2" t="s">
        <v>417</v>
      </c>
      <c r="C205" s="2"/>
      <c r="D205" s="2" t="s">
        <v>40</v>
      </c>
      <c r="E205" s="2" t="s">
        <v>418</v>
      </c>
      <c r="F205" s="2"/>
      <c r="G205" s="2"/>
    </row>
    <row r="206" spans="1:7" ht="15.5" x14ac:dyDescent="0.35">
      <c r="A206" s="3"/>
      <c r="B206" s="2" t="s">
        <v>419</v>
      </c>
      <c r="C206" s="2"/>
      <c r="D206" s="2" t="s">
        <v>19</v>
      </c>
      <c r="E206" s="2" t="s">
        <v>420</v>
      </c>
      <c r="F206" s="2" t="s">
        <v>21</v>
      </c>
      <c r="G206" s="2" t="s">
        <v>22</v>
      </c>
    </row>
    <row r="207" spans="1:7" ht="15.5" x14ac:dyDescent="0.35">
      <c r="A207" s="3"/>
      <c r="B207" s="2" t="s">
        <v>421</v>
      </c>
      <c r="C207" s="2"/>
      <c r="D207" s="2" t="s">
        <v>16</v>
      </c>
      <c r="E207" s="2" t="s">
        <v>422</v>
      </c>
      <c r="F207" s="2"/>
      <c r="G207" s="2"/>
    </row>
    <row r="208" spans="1:7" ht="15.5" x14ac:dyDescent="0.35">
      <c r="A208" s="3"/>
      <c r="B208" s="2" t="s">
        <v>423</v>
      </c>
      <c r="C208" s="2"/>
      <c r="D208" s="2" t="s">
        <v>16</v>
      </c>
      <c r="E208" s="2" t="s">
        <v>424</v>
      </c>
      <c r="F208" s="2"/>
      <c r="G208" s="2"/>
    </row>
    <row r="209" spans="1:7" ht="15.5" x14ac:dyDescent="0.35">
      <c r="A209" s="3"/>
      <c r="B209" s="2" t="s">
        <v>425</v>
      </c>
      <c r="C209" s="2"/>
      <c r="D209" s="2" t="s">
        <v>16</v>
      </c>
      <c r="E209" s="2" t="s">
        <v>426</v>
      </c>
      <c r="F209" s="2"/>
      <c r="G209" s="2"/>
    </row>
    <row r="210" spans="1:7" ht="15.5" x14ac:dyDescent="0.35">
      <c r="A210" s="3"/>
      <c r="B210" s="2" t="s">
        <v>427</v>
      </c>
      <c r="C210" s="2" t="s">
        <v>24</v>
      </c>
      <c r="D210" s="2" t="s">
        <v>40</v>
      </c>
      <c r="E210" s="2" t="s">
        <v>428</v>
      </c>
      <c r="F210" s="2"/>
      <c r="G210" s="2"/>
    </row>
    <row r="211" spans="1:7" ht="15.5" x14ac:dyDescent="0.35">
      <c r="A211" s="3"/>
      <c r="B211" s="2" t="s">
        <v>429</v>
      </c>
      <c r="C211" s="2"/>
      <c r="D211" s="2" t="s">
        <v>16</v>
      </c>
      <c r="E211" s="2" t="s">
        <v>430</v>
      </c>
      <c r="F211" s="2"/>
      <c r="G211" s="2"/>
    </row>
    <row r="212" spans="1:7" ht="15.5" x14ac:dyDescent="0.35">
      <c r="A212" s="3"/>
      <c r="B212" s="2" t="s">
        <v>431</v>
      </c>
      <c r="C212" s="2"/>
      <c r="D212" s="2" t="s">
        <v>16</v>
      </c>
      <c r="E212" s="2" t="s">
        <v>432</v>
      </c>
      <c r="F212" s="2"/>
      <c r="G212" s="2"/>
    </row>
    <row r="213" spans="1:7" ht="15.5" x14ac:dyDescent="0.35">
      <c r="A213" s="3"/>
      <c r="B213" s="2" t="s">
        <v>433</v>
      </c>
      <c r="C213" s="2"/>
      <c r="D213" s="2" t="s">
        <v>16</v>
      </c>
      <c r="E213" s="2" t="s">
        <v>434</v>
      </c>
      <c r="F213" s="2"/>
      <c r="G213" s="2"/>
    </row>
    <row r="214" spans="1:7" ht="15.5" x14ac:dyDescent="0.35">
      <c r="A214" s="3"/>
      <c r="B214" s="2" t="s">
        <v>435</v>
      </c>
      <c r="C214" s="2"/>
      <c r="D214" s="2" t="s">
        <v>16</v>
      </c>
      <c r="E214" s="2" t="s">
        <v>436</v>
      </c>
      <c r="F214" s="2"/>
      <c r="G214" s="2"/>
    </row>
    <row r="215" spans="1:7" ht="15.5" x14ac:dyDescent="0.35">
      <c r="A215" s="3"/>
      <c r="B215" s="2" t="s">
        <v>437</v>
      </c>
      <c r="C215" s="2"/>
      <c r="D215" s="2" t="s">
        <v>16</v>
      </c>
      <c r="E215" s="2" t="s">
        <v>438</v>
      </c>
      <c r="F215" s="2"/>
      <c r="G215" s="2"/>
    </row>
    <row r="216" spans="1:7" ht="15.5" x14ac:dyDescent="0.35">
      <c r="A216" s="3"/>
      <c r="B216" s="2" t="s">
        <v>439</v>
      </c>
      <c r="C216" s="2"/>
      <c r="D216" s="2" t="s">
        <v>16</v>
      </c>
      <c r="E216" s="2" t="s">
        <v>440</v>
      </c>
      <c r="F216" s="2"/>
      <c r="G216" s="2"/>
    </row>
    <row r="217" spans="1:7" ht="15.5" x14ac:dyDescent="0.35">
      <c r="A217" s="3"/>
      <c r="B217" s="2" t="s">
        <v>441</v>
      </c>
      <c r="C217" s="2"/>
      <c r="D217" s="2" t="s">
        <v>19</v>
      </c>
      <c r="E217" s="2" t="s">
        <v>442</v>
      </c>
      <c r="F217" s="2" t="s">
        <v>126</v>
      </c>
      <c r="G217" s="2" t="s">
        <v>127</v>
      </c>
    </row>
    <row r="218" spans="1:7" ht="15.5" x14ac:dyDescent="0.35">
      <c r="A218" s="3"/>
      <c r="B218" s="2" t="s">
        <v>443</v>
      </c>
      <c r="C218" s="2"/>
      <c r="D218" s="2" t="s">
        <v>19</v>
      </c>
      <c r="E218" s="2" t="s">
        <v>444</v>
      </c>
      <c r="F218" s="2" t="s">
        <v>21</v>
      </c>
      <c r="G218" s="2" t="s">
        <v>22</v>
      </c>
    </row>
    <row r="219" spans="1:7" ht="15.5" x14ac:dyDescent="0.35">
      <c r="A219" s="3"/>
      <c r="B219" s="2" t="s">
        <v>445</v>
      </c>
      <c r="C219" s="2"/>
      <c r="D219" s="2" t="s">
        <v>16</v>
      </c>
      <c r="E219" s="2" t="s">
        <v>446</v>
      </c>
      <c r="F219" s="2"/>
      <c r="G219" s="2"/>
    </row>
    <row r="220" spans="1:7" ht="15.5" x14ac:dyDescent="0.35">
      <c r="A220" s="3"/>
      <c r="B220" s="2" t="s">
        <v>447</v>
      </c>
      <c r="C220" s="2"/>
      <c r="D220" s="2" t="s">
        <v>16</v>
      </c>
      <c r="E220" s="2" t="s">
        <v>448</v>
      </c>
      <c r="F220" s="2"/>
      <c r="G220" s="2"/>
    </row>
    <row r="221" spans="1:7" ht="15.5" x14ac:dyDescent="0.35">
      <c r="A221" s="3"/>
      <c r="B221" s="2" t="s">
        <v>449</v>
      </c>
      <c r="C221" s="2"/>
      <c r="D221" s="2" t="s">
        <v>16</v>
      </c>
      <c r="E221" s="2" t="s">
        <v>450</v>
      </c>
      <c r="F221" s="2"/>
      <c r="G221" s="2"/>
    </row>
    <row r="222" spans="1:7" ht="15.5" x14ac:dyDescent="0.35">
      <c r="A222" s="3"/>
      <c r="B222" s="2" t="s">
        <v>451</v>
      </c>
      <c r="C222" s="2"/>
      <c r="D222" s="2" t="s">
        <v>35</v>
      </c>
      <c r="E222" s="2" t="s">
        <v>452</v>
      </c>
      <c r="F222" s="2"/>
      <c r="G222" s="2"/>
    </row>
    <row r="223" spans="1:7" ht="15.5" x14ac:dyDescent="0.35">
      <c r="A223" s="3"/>
      <c r="B223" s="2" t="s">
        <v>453</v>
      </c>
      <c r="C223" s="2"/>
      <c r="D223" s="2" t="s">
        <v>19</v>
      </c>
      <c r="E223" s="2" t="s">
        <v>454</v>
      </c>
      <c r="F223" s="2" t="s">
        <v>21</v>
      </c>
      <c r="G223" s="2" t="s">
        <v>22</v>
      </c>
    </row>
    <row r="224" spans="1:7" ht="15.5" x14ac:dyDescent="0.35">
      <c r="A224" s="3"/>
      <c r="B224" s="2" t="s">
        <v>455</v>
      </c>
      <c r="C224" s="2"/>
      <c r="D224" s="2" t="s">
        <v>16</v>
      </c>
      <c r="E224" s="2" t="s">
        <v>456</v>
      </c>
      <c r="F224" s="2"/>
      <c r="G224" s="2"/>
    </row>
    <row r="225" spans="1:7" ht="15.5" x14ac:dyDescent="0.35">
      <c r="A225" s="3"/>
      <c r="B225" s="2" t="s">
        <v>457</v>
      </c>
      <c r="C225" s="2"/>
      <c r="D225" s="2" t="s">
        <v>16</v>
      </c>
      <c r="E225" s="2" t="s">
        <v>458</v>
      </c>
      <c r="F225" s="2"/>
      <c r="G225" s="2"/>
    </row>
    <row r="226" spans="1:7" ht="15.5" x14ac:dyDescent="0.35">
      <c r="A226" s="3"/>
      <c r="B226" s="2" t="s">
        <v>459</v>
      </c>
      <c r="C226" s="2"/>
      <c r="D226" s="2" t="s">
        <v>16</v>
      </c>
      <c r="E226" s="2" t="s">
        <v>460</v>
      </c>
      <c r="F226" s="2"/>
      <c r="G226" s="2"/>
    </row>
    <row r="227" spans="1:7" ht="15.5" x14ac:dyDescent="0.35">
      <c r="A227" s="3"/>
      <c r="B227" s="2" t="s">
        <v>461</v>
      </c>
      <c r="C227" s="2"/>
      <c r="D227" s="2" t="s">
        <v>40</v>
      </c>
      <c r="E227" s="2" t="s">
        <v>462</v>
      </c>
      <c r="F227" s="2"/>
      <c r="G227" s="2"/>
    </row>
    <row r="228" spans="1:7" ht="15.5" x14ac:dyDescent="0.35">
      <c r="A228" s="3"/>
      <c r="B228" s="2" t="s">
        <v>463</v>
      </c>
      <c r="C228" s="2"/>
      <c r="D228" s="2" t="s">
        <v>19</v>
      </c>
      <c r="E228" s="2" t="s">
        <v>464</v>
      </c>
      <c r="F228" s="2"/>
      <c r="G228" s="2"/>
    </row>
    <row r="229" spans="1:7" ht="15.5" x14ac:dyDescent="0.35">
      <c r="A229" s="3"/>
      <c r="B229" s="2" t="s">
        <v>465</v>
      </c>
      <c r="C229" s="2" t="s">
        <v>24</v>
      </c>
      <c r="D229" s="2" t="s">
        <v>19</v>
      </c>
      <c r="E229" s="2" t="s">
        <v>466</v>
      </c>
      <c r="F229" s="2"/>
      <c r="G229" s="2"/>
    </row>
    <row r="230" spans="1:7" ht="15.5" x14ac:dyDescent="0.35">
      <c r="A230" s="3"/>
      <c r="B230" s="2" t="s">
        <v>467</v>
      </c>
      <c r="C230" s="2" t="s">
        <v>24</v>
      </c>
      <c r="D230" s="2" t="s">
        <v>16</v>
      </c>
      <c r="E230" s="2" t="s">
        <v>468</v>
      </c>
      <c r="F230" s="2"/>
      <c r="G230" s="2"/>
    </row>
    <row r="231" spans="1:7" ht="15.5" x14ac:dyDescent="0.35">
      <c r="A231" s="3"/>
      <c r="B231" s="2" t="s">
        <v>469</v>
      </c>
      <c r="C231" s="2"/>
      <c r="D231" s="2" t="s">
        <v>19</v>
      </c>
      <c r="E231" s="2" t="s">
        <v>470</v>
      </c>
      <c r="F231" s="2"/>
      <c r="G231" s="2"/>
    </row>
    <row r="232" spans="1:7" ht="15.5" x14ac:dyDescent="0.35">
      <c r="A232" s="3"/>
      <c r="B232" s="2" t="s">
        <v>471</v>
      </c>
      <c r="C232" s="2"/>
      <c r="D232" s="2" t="s">
        <v>19</v>
      </c>
      <c r="E232" s="2" t="s">
        <v>472</v>
      </c>
      <c r="F232" s="2"/>
      <c r="G232" s="2"/>
    </row>
    <row r="233" spans="1:7" ht="15.5" x14ac:dyDescent="0.35">
      <c r="A233" s="3"/>
      <c r="B233" s="2" t="s">
        <v>473</v>
      </c>
      <c r="C233" s="2" t="s">
        <v>15</v>
      </c>
      <c r="D233" s="2" t="s">
        <v>19</v>
      </c>
      <c r="E233" s="2" t="s">
        <v>474</v>
      </c>
      <c r="F233" s="2"/>
      <c r="G233" s="2"/>
    </row>
    <row r="234" spans="1:7" ht="15.5" x14ac:dyDescent="0.35">
      <c r="A234" s="3"/>
      <c r="B234" s="2" t="s">
        <v>475</v>
      </c>
      <c r="C234" s="2"/>
      <c r="D234" s="2" t="s">
        <v>19</v>
      </c>
      <c r="E234" s="2" t="s">
        <v>476</v>
      </c>
      <c r="F234" s="2" t="s">
        <v>124</v>
      </c>
      <c r="G234" s="2" t="s">
        <v>125</v>
      </c>
    </row>
    <row r="235" spans="1:7" ht="15.5" x14ac:dyDescent="0.35">
      <c r="A235" s="3"/>
      <c r="B235" s="2" t="s">
        <v>477</v>
      </c>
      <c r="C235" s="2"/>
      <c r="D235" s="2" t="s">
        <v>16</v>
      </c>
      <c r="E235" s="2" t="s">
        <v>478</v>
      </c>
      <c r="F235" s="2"/>
      <c r="G235" s="2"/>
    </row>
    <row r="236" spans="1:7" ht="15.5" x14ac:dyDescent="0.35">
      <c r="A236" s="3"/>
      <c r="B236" s="2" t="s">
        <v>479</v>
      </c>
      <c r="C236" s="2" t="s">
        <v>15</v>
      </c>
      <c r="D236" s="2" t="s">
        <v>35</v>
      </c>
      <c r="E236" s="2" t="s">
        <v>480</v>
      </c>
      <c r="F236" s="2"/>
      <c r="G236" s="2"/>
    </row>
    <row r="237" spans="1:7" ht="15.5" x14ac:dyDescent="0.35">
      <c r="A237" s="3"/>
      <c r="B237" s="2" t="s">
        <v>481</v>
      </c>
      <c r="C237" s="2"/>
      <c r="D237" s="2" t="s">
        <v>16</v>
      </c>
      <c r="E237" s="2" t="s">
        <v>482</v>
      </c>
      <c r="F237" s="2"/>
      <c r="G237" s="2"/>
    </row>
    <row r="238" spans="1:7" ht="15.5" x14ac:dyDescent="0.35">
      <c r="A238" s="3"/>
      <c r="B238" s="2" t="s">
        <v>483</v>
      </c>
      <c r="C238" s="2"/>
      <c r="D238" s="2" t="s">
        <v>40</v>
      </c>
      <c r="E238" s="2" t="s">
        <v>484</v>
      </c>
      <c r="F238" s="2"/>
      <c r="G238" s="2"/>
    </row>
    <row r="239" spans="1:7" ht="15.5" x14ac:dyDescent="0.35">
      <c r="A239" s="3"/>
      <c r="B239" s="2" t="s">
        <v>485</v>
      </c>
      <c r="C239" s="2" t="s">
        <v>24</v>
      </c>
      <c r="D239" s="2" t="s">
        <v>16</v>
      </c>
      <c r="E239" s="2" t="s">
        <v>486</v>
      </c>
      <c r="F239" s="2"/>
      <c r="G239" s="2"/>
    </row>
    <row r="240" spans="1:7" ht="15.5" x14ac:dyDescent="0.35">
      <c r="A240" s="3"/>
      <c r="B240" s="2" t="s">
        <v>487</v>
      </c>
      <c r="C240" s="2"/>
      <c r="D240" s="2" t="s">
        <v>16</v>
      </c>
      <c r="E240" s="2" t="s">
        <v>488</v>
      </c>
      <c r="F240" s="2"/>
      <c r="G240" s="2"/>
    </row>
    <row r="241" spans="1:7" ht="15.5" x14ac:dyDescent="0.35">
      <c r="A241" s="3"/>
      <c r="B241" s="2" t="s">
        <v>489</v>
      </c>
      <c r="C241" s="2" t="s">
        <v>15</v>
      </c>
      <c r="D241" s="2" t="s">
        <v>16</v>
      </c>
      <c r="E241" s="2" t="s">
        <v>490</v>
      </c>
      <c r="F241" s="2"/>
      <c r="G241" s="2"/>
    </row>
  </sheetData>
  <dataValidations count="1">
    <dataValidation type="list" allowBlank="1" showErrorMessage="1" sqref="C6:C155 C156:C241" xr:uid="{00000000-0002-0000-0300-000000000000}">
      <formula1>"High,Medium"</formula1>
    </dataValidation>
  </dataValidations>
  <pageMargins left="0.75" right="0.75" top="1" bottom="1" header="0.5" footer="0.5"/>
  <headerFooter>
    <oddFooter>&amp;L_x000D_&amp;1#&amp;"Calibri"&amp;10&amp;K000000 OFFICIAL - CSPS</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B17"/>
  <sheetViews>
    <sheetView workbookViewId="0">
      <selection activeCell="K43" sqref="K43"/>
    </sheetView>
  </sheetViews>
  <sheetFormatPr defaultColWidth="16.1796875" defaultRowHeight="15" customHeight="1" x14ac:dyDescent="0.35"/>
  <cols>
    <col min="1" max="1" width="10.26953125" customWidth="1"/>
    <col min="2" max="2" width="22" customWidth="1"/>
    <col min="3" max="26" width="16.1796875" customWidth="1"/>
  </cols>
  <sheetData>
    <row r="1" spans="1:2" ht="15" customHeight="1" x14ac:dyDescent="0.35">
      <c r="A1" s="3"/>
      <c r="B1" s="2"/>
    </row>
    <row r="2" spans="1:2" ht="15" customHeight="1" x14ac:dyDescent="0.35">
      <c r="A2" s="3"/>
      <c r="B2" s="2"/>
    </row>
    <row r="3" spans="1:2" ht="15" customHeight="1" x14ac:dyDescent="0.35">
      <c r="A3" s="3"/>
      <c r="B3" s="2"/>
    </row>
    <row r="4" spans="1:2" ht="15" customHeight="1" x14ac:dyDescent="0.35">
      <c r="A4" s="3"/>
      <c r="B4" s="4" t="s">
        <v>491</v>
      </c>
    </row>
    <row r="5" spans="1:2" ht="15" customHeight="1" x14ac:dyDescent="0.35">
      <c r="A5" s="3"/>
      <c r="B5" s="2" t="s">
        <v>492</v>
      </c>
    </row>
    <row r="6" spans="1:2" ht="15" customHeight="1" x14ac:dyDescent="0.35">
      <c r="A6" s="3"/>
      <c r="B6" s="2" t="s">
        <v>493</v>
      </c>
    </row>
    <row r="7" spans="1:2" ht="15" customHeight="1" x14ac:dyDescent="0.35">
      <c r="A7" s="3"/>
      <c r="B7" s="2" t="s">
        <v>494</v>
      </c>
    </row>
    <row r="8" spans="1:2" ht="15" customHeight="1" x14ac:dyDescent="0.35">
      <c r="A8" s="3"/>
      <c r="B8" s="2" t="s">
        <v>495</v>
      </c>
    </row>
    <row r="9" spans="1:2" ht="15" customHeight="1" x14ac:dyDescent="0.35">
      <c r="A9" s="3"/>
      <c r="B9" s="2" t="s">
        <v>496</v>
      </c>
    </row>
    <row r="10" spans="1:2" ht="15" customHeight="1" x14ac:dyDescent="0.35">
      <c r="A10" s="3"/>
      <c r="B10" s="2" t="s">
        <v>497</v>
      </c>
    </row>
    <row r="11" spans="1:2" ht="15" customHeight="1" x14ac:dyDescent="0.35">
      <c r="A11" s="3"/>
      <c r="B11" s="2" t="s">
        <v>498</v>
      </c>
    </row>
    <row r="12" spans="1:2" ht="15" customHeight="1" x14ac:dyDescent="0.35">
      <c r="A12" s="3"/>
      <c r="B12" s="2" t="s">
        <v>266</v>
      </c>
    </row>
    <row r="13" spans="1:2" ht="15" customHeight="1" x14ac:dyDescent="0.35">
      <c r="A13" s="3"/>
      <c r="B13" s="2" t="s">
        <v>499</v>
      </c>
    </row>
    <row r="14" spans="1:2" ht="15" customHeight="1" x14ac:dyDescent="0.35">
      <c r="A14" s="3"/>
      <c r="B14" s="2" t="s">
        <v>500</v>
      </c>
    </row>
    <row r="15" spans="1:2" ht="15" customHeight="1" x14ac:dyDescent="0.35">
      <c r="A15" s="3"/>
      <c r="B15" s="2" t="s">
        <v>501</v>
      </c>
    </row>
    <row r="16" spans="1:2" ht="15" customHeight="1" x14ac:dyDescent="0.35">
      <c r="A16" s="3"/>
      <c r="B16" s="2" t="s">
        <v>502</v>
      </c>
    </row>
    <row r="17" spans="1:2" ht="15" customHeight="1" x14ac:dyDescent="0.35">
      <c r="A17" s="3"/>
      <c r="B17" s="2" t="s">
        <v>503</v>
      </c>
    </row>
  </sheetData>
  <pageMargins left="0.75" right="0.75" top="1" bottom="1" header="0.5" footer="0.5"/>
  <headerFooter>
    <oddFooter>&amp;L_x000D_&amp;1#&amp;"Calibri"&amp;10&amp;K000000 OFFICIAL - CSPS</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B8"/>
  <sheetViews>
    <sheetView workbookViewId="0">
      <selection activeCell="K43" sqref="K43"/>
    </sheetView>
  </sheetViews>
  <sheetFormatPr defaultColWidth="16.1796875" defaultRowHeight="15" customHeight="1" x14ac:dyDescent="0.35"/>
  <cols>
    <col min="1" max="1" width="10.26953125" customWidth="1"/>
    <col min="2" max="2" width="30.7265625" customWidth="1"/>
    <col min="3" max="26" width="16.1796875" customWidth="1"/>
  </cols>
  <sheetData>
    <row r="1" spans="1:2" ht="15" customHeight="1" x14ac:dyDescent="0.35">
      <c r="A1" s="3"/>
      <c r="B1" s="2"/>
    </row>
    <row r="2" spans="1:2" ht="15" customHeight="1" x14ac:dyDescent="0.35">
      <c r="A2" s="3"/>
      <c r="B2" s="2"/>
    </row>
    <row r="3" spans="1:2" ht="15" customHeight="1" x14ac:dyDescent="0.35">
      <c r="A3" s="3"/>
      <c r="B3" s="2"/>
    </row>
    <row r="4" spans="1:2" ht="15" customHeight="1" x14ac:dyDescent="0.35">
      <c r="A4" s="3"/>
      <c r="B4" s="4" t="s">
        <v>504</v>
      </c>
    </row>
    <row r="5" spans="1:2" ht="15" customHeight="1" x14ac:dyDescent="0.35">
      <c r="A5" s="3"/>
      <c r="B5" s="2" t="s">
        <v>492</v>
      </c>
    </row>
    <row r="6" spans="1:2" ht="15" customHeight="1" x14ac:dyDescent="0.35">
      <c r="A6" s="3"/>
      <c r="B6" s="2" t="s">
        <v>501</v>
      </c>
    </row>
    <row r="7" spans="1:2" ht="15" customHeight="1" x14ac:dyDescent="0.35">
      <c r="A7" s="3"/>
      <c r="B7" s="2" t="s">
        <v>502</v>
      </c>
    </row>
    <row r="8" spans="1:2" ht="15" customHeight="1" x14ac:dyDescent="0.35">
      <c r="A8" s="3"/>
      <c r="B8" s="2" t="s">
        <v>503</v>
      </c>
    </row>
  </sheetData>
  <pageMargins left="0.75" right="0.75" top="1" bottom="1" header="0.5" footer="0.5"/>
  <headerFooter>
    <oddFooter>&amp;L_x000D_&amp;1#&amp;"Calibri"&amp;10&amp;K000000 OFFICIAL - CSPS</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C3:E8"/>
  <sheetViews>
    <sheetView workbookViewId="0">
      <selection activeCell="L213" sqref="L213"/>
    </sheetView>
  </sheetViews>
  <sheetFormatPr defaultColWidth="8.81640625" defaultRowHeight="15" customHeight="1" x14ac:dyDescent="0.35"/>
  <cols>
    <col min="4" max="4" width="9.26953125" bestFit="1" customWidth="1"/>
    <col min="5" max="5" width="134.26953125" bestFit="1" customWidth="1"/>
  </cols>
  <sheetData>
    <row r="3" spans="3:5" ht="15" customHeight="1" x14ac:dyDescent="0.35">
      <c r="C3" t="s">
        <v>511</v>
      </c>
      <c r="D3" t="s">
        <v>510</v>
      </c>
    </row>
    <row r="4" spans="3:5" ht="15" customHeight="1" x14ac:dyDescent="0.35">
      <c r="C4" t="s">
        <v>4</v>
      </c>
      <c r="D4">
        <v>0</v>
      </c>
      <c r="E4" s="1" t="s">
        <v>505</v>
      </c>
    </row>
    <row r="5" spans="3:5" ht="15" customHeight="1" x14ac:dyDescent="0.35">
      <c r="C5" t="s">
        <v>5</v>
      </c>
      <c r="D5">
        <v>1</v>
      </c>
      <c r="E5" s="1" t="s">
        <v>506</v>
      </c>
    </row>
    <row r="6" spans="3:5" ht="15" customHeight="1" x14ac:dyDescent="0.35">
      <c r="C6" t="s">
        <v>6</v>
      </c>
      <c r="D6">
        <v>2</v>
      </c>
      <c r="E6" s="1" t="s">
        <v>507</v>
      </c>
    </row>
    <row r="7" spans="3:5" ht="15" customHeight="1" x14ac:dyDescent="0.35">
      <c r="C7" t="s">
        <v>7</v>
      </c>
      <c r="D7">
        <v>3</v>
      </c>
      <c r="E7" s="1" t="s">
        <v>508</v>
      </c>
    </row>
    <row r="8" spans="3:5" ht="15" customHeight="1" x14ac:dyDescent="0.35">
      <c r="C8" t="s">
        <v>509</v>
      </c>
      <c r="E8" s="1"/>
    </row>
  </sheetData>
  <pageMargins left="0.7" right="0.7" top="0.75" bottom="0.75" header="0.3" footer="0.3"/>
  <headerFooter>
    <oddFooter>&amp;L_x000D_&amp;1#&amp;"Calibri"&amp;10&amp;K000000 OFFICIAL - CSPS</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2:C23"/>
  <sheetViews>
    <sheetView showGridLines="0" zoomScale="81" zoomScaleNormal="81" workbookViewId="0">
      <selection activeCell="C17" sqref="C17"/>
    </sheetView>
  </sheetViews>
  <sheetFormatPr defaultColWidth="9.1796875" defaultRowHeight="15" customHeight="1" x14ac:dyDescent="0.35"/>
  <cols>
    <col min="1" max="1" width="0.453125" style="31" customWidth="1"/>
    <col min="2" max="2" width="50.1796875" style="31" customWidth="1"/>
    <col min="3" max="3" width="43.1796875" style="31" customWidth="1"/>
    <col min="4" max="16384" width="9.1796875" style="31"/>
  </cols>
  <sheetData>
    <row r="2" spans="2:3" ht="24" customHeight="1" x14ac:dyDescent="0.35">
      <c r="B2" s="69" t="s">
        <v>558</v>
      </c>
      <c r="C2" s="70"/>
    </row>
    <row r="3" spans="2:3" ht="88.5" customHeight="1" x14ac:dyDescent="0.35">
      <c r="B3" s="71" t="s">
        <v>557</v>
      </c>
      <c r="C3" s="72"/>
    </row>
    <row r="4" spans="2:3" ht="108.75" customHeight="1" x14ac:dyDescent="0.35">
      <c r="B4" s="73" t="s">
        <v>629</v>
      </c>
      <c r="C4" s="74"/>
    </row>
    <row r="5" spans="2:3" ht="14.5" x14ac:dyDescent="0.35">
      <c r="B5" s="32" t="s">
        <v>559</v>
      </c>
      <c r="C5" s="42"/>
    </row>
    <row r="6" spans="2:3" ht="14.5" x14ac:dyDescent="0.35">
      <c r="B6" s="32" t="s">
        <v>561</v>
      </c>
      <c r="C6" s="43"/>
    </row>
    <row r="7" spans="2:3" ht="14.5" x14ac:dyDescent="0.35">
      <c r="B7" s="32" t="s">
        <v>562</v>
      </c>
      <c r="C7" s="44"/>
    </row>
    <row r="8" spans="2:3" ht="14.5" x14ac:dyDescent="0.35">
      <c r="B8" s="32" t="s">
        <v>560</v>
      </c>
      <c r="C8" s="42"/>
    </row>
    <row r="9" spans="2:3" ht="14.5" hidden="1" x14ac:dyDescent="0.35">
      <c r="B9" s="32" t="s">
        <v>565</v>
      </c>
      <c r="C9" s="40"/>
    </row>
    <row r="10" spans="2:3" ht="14.5" hidden="1" x14ac:dyDescent="0.35">
      <c r="B10" s="32" t="s">
        <v>567</v>
      </c>
      <c r="C10" s="40"/>
    </row>
    <row r="11" spans="2:3" ht="14.5" x14ac:dyDescent="0.35">
      <c r="B11" s="32" t="s">
        <v>566</v>
      </c>
      <c r="C11" s="46"/>
    </row>
    <row r="12" spans="2:3" ht="20.25" customHeight="1" x14ac:dyDescent="0.35">
      <c r="B12" s="35"/>
      <c r="C12" s="36"/>
    </row>
    <row r="13" spans="2:3" ht="77" customHeight="1" x14ac:dyDescent="0.35">
      <c r="B13" s="75" t="s">
        <v>890</v>
      </c>
      <c r="C13" s="76"/>
    </row>
    <row r="14" spans="2:3" ht="14.5" x14ac:dyDescent="0.35">
      <c r="B14" s="33" t="s">
        <v>563</v>
      </c>
      <c r="C14" s="37"/>
    </row>
    <row r="15" spans="2:3" ht="14.5" x14ac:dyDescent="0.35">
      <c r="B15" s="33"/>
      <c r="C15" s="37"/>
    </row>
    <row r="16" spans="2:3" ht="15" customHeight="1" x14ac:dyDescent="0.35">
      <c r="B16" s="77"/>
      <c r="C16" s="37"/>
    </row>
    <row r="17" spans="2:3" ht="15" customHeight="1" x14ac:dyDescent="0.35">
      <c r="B17" s="77"/>
      <c r="C17" s="37"/>
    </row>
    <row r="18" spans="2:3" ht="15" customHeight="1" x14ac:dyDescent="0.35">
      <c r="B18" s="35"/>
      <c r="C18" s="37"/>
    </row>
    <row r="19" spans="2:3" ht="15" customHeight="1" x14ac:dyDescent="0.35">
      <c r="B19" s="34" t="s">
        <v>564</v>
      </c>
      <c r="C19" s="37"/>
    </row>
    <row r="20" spans="2:3" ht="15" customHeight="1" x14ac:dyDescent="0.35">
      <c r="B20" s="34"/>
      <c r="C20" s="37"/>
    </row>
    <row r="21" spans="2:3" ht="15" customHeight="1" x14ac:dyDescent="0.35">
      <c r="B21" s="68"/>
      <c r="C21" s="37"/>
    </row>
    <row r="22" spans="2:3" ht="15" customHeight="1" x14ac:dyDescent="0.35">
      <c r="B22" s="68"/>
      <c r="C22" s="37"/>
    </row>
    <row r="23" spans="2:3" ht="15" customHeight="1" x14ac:dyDescent="0.35">
      <c r="B23" s="38"/>
      <c r="C23" s="39"/>
    </row>
  </sheetData>
  <sheetProtection formatRows="0"/>
  <mergeCells count="6">
    <mergeCell ref="B21:B22"/>
    <mergeCell ref="B2:C2"/>
    <mergeCell ref="B3:C3"/>
    <mergeCell ref="B4:C4"/>
    <mergeCell ref="B13:C13"/>
    <mergeCell ref="B16:B17"/>
  </mergeCells>
  <conditionalFormatting sqref="C5:C11">
    <cfRule type="containsBlanks" dxfId="1" priority="2">
      <formula>LEN(TRIM(C5))=0</formula>
    </cfRule>
    <cfRule type="notContainsBlanks" dxfId="0" priority="3">
      <formula>LEN(TRIM(C5))&gt;0</formula>
    </cfRule>
  </conditionalFormatting>
  <dataValidations count="1">
    <dataValidation type="list" allowBlank="1" showInputMessage="1" showErrorMessage="1" sqref="C8" xr:uid="{00000000-0002-0000-0700-000000000000}">
      <formula1>"CEO,Accounting Officer, Delegated Authority"</formula1>
    </dataValidation>
  </dataValidations>
  <pageMargins left="0.25" right="0.25" top="0.75" bottom="0.75" header="0.3" footer="0.3"/>
  <pageSetup paperSize="9" orientation="portrait" r:id="rId1"/>
  <headerFooter>
    <oddFooter>&amp;L_x000D_&amp;1#&amp;"Calibri"&amp;10&amp;K000000 OFFICIAL - CSPS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
  <sheetViews>
    <sheetView zoomScale="85" zoomScaleNormal="85" workbookViewId="0"/>
  </sheetViews>
  <sheetFormatPr defaultRowHeight="14.5" x14ac:dyDescent="0.35"/>
  <cols>
    <col min="1" max="1" width="105" customWidth="1"/>
    <col min="2" max="2" width="110.7265625" bestFit="1" customWidth="1"/>
  </cols>
  <sheetData>
    <row r="1" spans="2:2" ht="26" x14ac:dyDescent="0.6">
      <c r="B1" s="45" t="s">
        <v>546</v>
      </c>
    </row>
  </sheetData>
  <pageMargins left="0.7" right="0.7" top="0.75" bottom="0.75" header="0.3" footer="0.3"/>
  <pageSetup paperSize="9" orientation="portrait" r:id="rId1"/>
  <headerFooter>
    <oddFooter>&amp;L_x000D_&amp;1#&amp;"Calibri"&amp;10&amp;K000000 OFFICIAL - CSPS</oddFooter>
  </headerFooter>
</worksheet>
</file>

<file path=docMetadata/LabelInfo.xml><?xml version="1.0" encoding="utf-8"?>
<clbl:labelList xmlns:clbl="http://schemas.microsoft.com/office/2020/mipLabelMetadata">
  <clbl:label id="{796eb62a-cfaf-4397-a04d-345c4fcf49b2}" enabled="1" method="Standard" siteId="{0d9743fe-66a3-4d95-bfce-11b0bb675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Questionnaire</vt:lpstr>
      <vt:lpstr>Declaration</vt:lpstr>
      <vt:lpstr>Signed Declaration</vt:lpstr>
      <vt:lpstr>Summary</vt:lpstr>
      <vt:lpstr>temp</vt:lpstr>
      <vt:lpstr>Employer list 2025</vt:lpstr>
      <vt:lpstr>EmpList</vt:lpstr>
      <vt:lpstr>InQ</vt:lpstr>
      <vt:lpstr>LMH</vt:lpstr>
      <vt:lpstr>Declaration!Print_Area</vt:lpstr>
      <vt:lpstr>Questionnaire!Print_Area</vt:lpstr>
      <vt:lpstr>RAG</vt:lpstr>
      <vt:lpstr>RAGRef</vt:lpstr>
      <vt:lpstr>RAYG</vt:lpstr>
      <vt:lpstr>RS</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Bucknor-Smartt</dc:creator>
  <cp:lastModifiedBy>Lawton, Cathryn</cp:lastModifiedBy>
  <cp:lastPrinted>2020-05-20T11:58:21Z</cp:lastPrinted>
  <dcterms:created xsi:type="dcterms:W3CDTF">2016-12-21T15:00:17Z</dcterms:created>
  <dcterms:modified xsi:type="dcterms:W3CDTF">2026-07-08T13:04:20Z</dcterms:modified>
</cp:coreProperties>
</file>